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ag1" sheetId="1" r:id="rId4"/>
    <sheet name="pag2" sheetId="2" r:id="rId5"/>
    <sheet name="pag3" sheetId="3" r:id="rId6"/>
    <sheet name="pag4" sheetId="4" r:id="rId7"/>
    <sheet name="pag5" sheetId="5" r:id="rId8"/>
    <sheet name="pag 6" sheetId="6" r:id="rId9"/>
    <sheet name="pag7" sheetId="7" r:id="rId10"/>
    <sheet name="pag8" sheetId="8" r:id="rId11"/>
    <sheet name="pag9" sheetId="9" r:id="rId12"/>
    <sheet name="pag10" sheetId="10" r:id="rId13"/>
    <sheet name="pag11" sheetId="11" r:id="rId14"/>
    <sheet name="pag12" sheetId="12" r:id="rId15"/>
    <sheet name="pag13" sheetId="13" r:id="rId16"/>
    <sheet name="serial" sheetId="14" state="hidden" r:id="rId17"/>
  </sheets>
  <definedNames>
    <definedName name="types">'serial'!$C$1:$C$38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 </author>
  </authors>
  <commentList>
    <comment ref="A2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last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count</t>
        </r>
      </text>
    </comment>
    <comment ref="F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10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P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Q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R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S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T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11.xml><?xml version="1.0" encoding="utf-8"?>
<comments xmlns="http://schemas.openxmlformats.org/spreadsheetml/2006/main">
  <authors>
    <author> </author>
  </authors>
  <commentLis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P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Q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R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S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T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U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V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W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X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Y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Z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AA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12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13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2.xml><?xml version="1.0" encoding="utf-8"?>
<comments xmlns="http://schemas.openxmlformats.org/spreadsheetml/2006/main">
  <authors>
    <author> </author>
  </authors>
  <commentList>
    <comment ref="A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last</t>
        </r>
      </text>
    </commen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3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4.xml><?xml version="1.0" encoding="utf-8"?>
<comments xmlns="http://schemas.openxmlformats.org/spreadsheetml/2006/main">
  <authors>
    <author> </author>
  </authors>
  <commentLis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5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6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P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Q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7.xml><?xml version="1.0" encoding="utf-8"?>
<comments xmlns="http://schemas.openxmlformats.org/spreadsheetml/2006/main">
  <authors>
    <author> </author>
  </authors>
  <commentList>
    <comment ref="A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last</t>
        </r>
      </text>
    </commen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last</t>
        </r>
      </text>
    </comment>
  </commentList>
</comments>
</file>

<file path=xl/comments8.xml><?xml version="1.0" encoding="utf-8"?>
<comments xmlns="http://schemas.openxmlformats.org/spreadsheetml/2006/main">
  <authors>
    <author> </author>
  </authors>
  <commentLis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comments9.xml><?xml version="1.0" encoding="utf-8"?>
<comments xmlns="http://schemas.openxmlformats.org/spreadsheetml/2006/main">
  <authors>
    <author> </author>
  </authors>
  <commentList>
    <comment ref="C14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5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6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8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19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0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1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2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C23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type</t>
        </r>
      </text>
    </comment>
    <comment ref="E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F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G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H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I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J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K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L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M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N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O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  <comment ref="P7" authorId="0">
      <text>
        <r>
          <rPr>
            <rFont val="Arial"/>
            <b val="false"/>
            <i val="false"/>
            <strike val="false"/>
            <color rgb="FF000000"/>
            <sz val="10"/>
            <u val="none"/>
          </rPr>
          <t xml:space="preserve">serial</t>
        </r>
      </text>
    </comment>
  </commentList>
</comments>
</file>

<file path=xl/sharedStrings.xml><?xml version="1.0" encoding="utf-8"?>
<sst xmlns="http://schemas.openxmlformats.org/spreadsheetml/2006/main" uniqueCount="280">
  <si>
    <t xml:space="preserve">         RAPORT STATISTIC CENTRALIZATOR</t>
  </si>
  <si>
    <r>
      <rPr>
        <rFont val="Times New Roman"/>
        <b val="false"/>
        <i val="false"/>
        <strike val="false"/>
        <color rgb="FF000000"/>
        <sz val="12"/>
        <u val="none"/>
      </rPr>
      <t xml:space="preserve">                  </t>
    </r>
    <r>
      <rPr>
        <rFont val="Times New Roman"/>
        <b val="false"/>
        <i val="false"/>
        <strike val="false"/>
        <color rgb="FF000000"/>
        <sz val="14"/>
        <u val="none"/>
      </rPr>
      <t xml:space="preserve">     privind activitatea bibliotecilor publice în anul 2024</t>
    </r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</si>
  <si>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</si>
  <si>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</si>
  <si>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</si>
  <si>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</si>
  <si>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</si>
  <si>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 xml:space="preserve">Suprafaţa totală a spațiului bibliotecii (m. p.)
</t>
  </si>
  <si>
    <t>Special 1</t>
  </si>
  <si>
    <t>Reamenajat 2</t>
  </si>
  <si>
    <t>Propriu 1</t>
  </si>
  <si>
    <t>Închiriat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</si>
  <si>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</si>
  <si>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</si>
  <si>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</si>
  <si>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</si>
  <si>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</si>
  <si>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</si>
  <si>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</si>
  <si>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</si>
  <si>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</si>
  <si>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</si>
  <si>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</si>
  <si>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</si>
  <si>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</si>
  <si>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</si>
  <si>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</si>
  <si>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</si>
  <si>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</si>
  <si>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</si>
  <si>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</si>
  <si>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</si>
  <si>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</si>
  <si>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</si>
  <si>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</si>
  <si>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</si>
  <si>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</si>
  <si>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</si>
  <si>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</si>
  <si>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</si>
  <si>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</si>
  <si>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</si>
  <si>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</si>
  <si>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</si>
  <si>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</si>
  <si>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</si>
  <si>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</si>
  <si>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</si>
  <si>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</si>
  <si>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</si>
  <si>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</si>
  <si>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</si>
  <si>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</si>
  <si>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</si>
  <si>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 xml:space="preserve">                                                                                     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</si>
  <si>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</si>
  <si>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</si>
  <si>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</si>
  <si>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Manuscrise, alte materiale nepublicate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</si>
  <si>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</si>
  <si>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</si>
  <si>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</si>
  <si>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</si>
  <si>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</si>
  <si>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</si>
  <si>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română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</si>
  <si>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</si>
  <si>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</si>
  <si>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</si>
  <si>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</si>
  <si>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</si>
  <si>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</si>
  <si>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</si>
  <si>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</si>
  <si>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C</t>
  </si>
  <si>
    <t>01. Biblioteci naționale și publice  (inclusiv filiale) (suma rând. 05+07+10+13+14)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</si>
  <si>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</si>
  <si>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</si>
  <si>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</si>
  <si>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</si>
  <si>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</si>
  <si>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create de bibliotecă (număr)
</t>
  </si>
  <si>
    <t xml:space="preserve">Baze de date achiziționate de bibliotecă (număr)
Базы данных, приобретенные библиотекой (число)
</t>
  </si>
  <si>
    <t xml:space="preserve">Documente create în format digital și/sau digitizate de bibliotecă (număr)
</t>
  </si>
  <si>
    <t>Din care în limba română</t>
  </si>
  <si>
    <t>Numărul de titluri de reviste curente</t>
  </si>
  <si>
    <t>Numărul de titluri de ziare curente</t>
  </si>
  <si>
    <t>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</si>
  <si>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</si>
  <si>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</si>
  <si>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</si>
  <si>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</si>
  <si>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</si>
  <si>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</si>
  <si>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 pe websiteul, blogul bibliotecii</t>
  </si>
  <si>
    <t>Abonați/urmăritori, vizite pe rețelele sociale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</si>
  <si>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</si>
  <si>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</si>
  <si>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</si>
  <si>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</si>
  <si>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</si>
  <si>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</si>
  <si>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</si>
  <si>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</si>
  <si>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</si>
  <si>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</si>
  <si>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</si>
  <si>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 xml:space="preserve">Numărul de abonați/urmăritori pe conturile bibliotecii de pe rețelele sociale </t>
  </si>
  <si>
    <t>Numărul de vizite (accesări) pe conturile bibliotecii de pe rețelele sociale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</si>
  <si>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</si>
  <si>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</si>
  <si>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</si>
  <si>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</si>
  <si>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în limba română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</si>
  <si>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</si>
  <si>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</si>
  <si>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</si>
  <si>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</si>
  <si>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</si>
  <si>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Numărul total de calculatoare, laptopuri</t>
  </si>
  <si>
    <t xml:space="preserve">Numărul de tablete </t>
  </si>
  <si>
    <t xml:space="preserve">Numărul de imprimante </t>
  </si>
  <si>
    <t xml:space="preserve">Numărul de scanere </t>
  </si>
  <si>
    <t>Numărul de fotocopiatoare</t>
  </si>
  <si>
    <t xml:space="preserve">Numărul de imprimante multifuncţionale (printer/scaner/copiator) </t>
  </si>
  <si>
    <t xml:space="preserve">Numărul dispozitivelor de citire a cărţilor electronice (eBook reader) </t>
  </si>
  <si>
    <t>Alte echipamente (table interactive, ecrane, proiectoare, televizoare, echipamente și utilaje tipografice: aparate de laminat, mașini de broșurat) (număr total)</t>
  </si>
  <si>
    <t xml:space="preserve">din care conectate la Internet </t>
  </si>
  <si>
    <t>G</t>
  </si>
  <si>
    <t>0</t>
  </si>
  <si>
    <r>
      <rPr>
        <rFont val="Times New Roman"/>
        <b val="false"/>
        <i val="false"/>
        <strike val="false"/>
        <color rgb="FF000000"/>
        <sz val="10"/>
        <u val="none"/>
      </rPr>
      <t xml:space="preserve">                                                                                                                               </t>
    </r>
    <r>
      <rPr>
        <rFont val="Times New Roman"/>
        <b val="true"/>
        <i val="false"/>
        <strike val="false"/>
        <color rgb="FF000000"/>
        <sz val="10"/>
        <u val="none"/>
      </rPr>
      <t xml:space="preserve"> c) Servicii</t>
    </r>
  </si>
  <si>
    <t xml:space="preserve">Numărul cataloagelor  electronice cu acces on-line </t>
  </si>
  <si>
    <t>Numărul cataloagelor  electronice cu acces local</t>
  </si>
  <si>
    <t>Numărul de înregistrări în cataloagele electronice ale bibliotecilor</t>
  </si>
  <si>
    <t>Numărul de înregistrări a bibliotecilor în cataloage partajate</t>
  </si>
  <si>
    <t>Numărul de website-uri</t>
  </si>
  <si>
    <t xml:space="preserve">Numărul de bloguri 
</t>
  </si>
  <si>
    <t xml:space="preserve"> Numărul de conturi ale bibliotecii pe rețele sociale</t>
  </si>
  <si>
    <t>Nrumărul de activități (culturale, educaționale, științifice)</t>
  </si>
  <si>
    <t>din care copii pînă la 16 ani</t>
  </si>
  <si>
    <t>din care numărul de expoziţii</t>
  </si>
  <si>
    <t>Numărul de participanți la activităţi culturale, ştiinţifice, de socializare ş.a.</t>
  </si>
  <si>
    <t>H</t>
  </si>
  <si>
    <t>Instruirea non-formală  a utilizatorilor</t>
  </si>
  <si>
    <t>Instruirea formală a utilizatorilor</t>
  </si>
  <si>
    <t>Parteneri</t>
  </si>
  <si>
    <t>Voluntari</t>
  </si>
  <si>
    <t xml:space="preserve">Numărul de activități de instruire non-formală a utilizatorilor </t>
  </si>
  <si>
    <t>Numărul de ore academice de instruire non-formală a utilizatorilor</t>
  </si>
  <si>
    <t>Numărul de participanți la activități de instruire non-formală a utilizatorilor</t>
  </si>
  <si>
    <t>Numărul de activități de instruire formală a utilizatorilor, inclusiv în colaborare cu alte instituții autorizate/acreditate</t>
  </si>
  <si>
    <t>Numărul de ore academice de instruire formală a utilizatorilor, inclusiv în colaborare cu alte instituții autorizate/acreditate</t>
  </si>
  <si>
    <t>Numărul de participanţi la activități de instruire formală a utilizatorilor, inclusiv în colaborare cu alte instituții autorizate/acreditate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</si>
  <si>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</si>
  <si>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</si>
  <si>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</si>
  <si>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</si>
  <si>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</si>
  <si>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 INTERBIBLIOTECAR</t>
  </si>
  <si>
    <t>PERSONALUL DE BIBLIOTECĂ</t>
  </si>
  <si>
    <t>PERSONAL (total)</t>
  </si>
  <si>
    <t>Din care personal de specialitate (număr)</t>
  </si>
  <si>
    <t>Numărul de documente transmise altor biblioteci (u.m.)</t>
  </si>
  <si>
    <t>Numărul de documente primite de la alte biblioteci (u.m.)</t>
  </si>
  <si>
    <t>în echivalent normă întregă</t>
  </si>
  <si>
    <t>Informaticieni (ingineri-programatori, administratori de rețeaa)</t>
  </si>
  <si>
    <t>Cu studii superioare</t>
  </si>
  <si>
    <t xml:space="preserve">cu studii 
profesional-tehnice 
</t>
  </si>
  <si>
    <t xml:space="preserve">cu studii secundare generale
со средним общим образованием
</t>
  </si>
  <si>
    <t>după categoria de gen și de vârstă</t>
  </si>
  <si>
    <t>Personal de specialitate care deţine categorie de calificare</t>
  </si>
  <si>
    <t>Bibilioteci din țară</t>
  </si>
  <si>
    <t>Bibilioteci din alte țări</t>
  </si>
  <si>
    <t>Inclusiv cu studii de profil</t>
  </si>
  <si>
    <t>femei</t>
  </si>
  <si>
    <t>bărbați</t>
  </si>
  <si>
    <t>sub 25 ani</t>
  </si>
  <si>
    <t>25-54 ani</t>
  </si>
  <si>
    <t>55 și peste</t>
  </si>
  <si>
    <t>total</t>
  </si>
  <si>
    <t>categoria II</t>
  </si>
  <si>
    <t>categoria I</t>
  </si>
  <si>
    <t>categoria superioară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</si>
  <si>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</si>
  <si>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</si>
  <si>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</si>
  <si>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</si>
  <si>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</si>
  <si>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</si>
  <si>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</si>
  <si>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</si>
  <si>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</si>
  <si>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</si>
  <si>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</si>
  <si>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</si>
  <si>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Alte venituri</t>
  </si>
  <si>
    <t>Total cheltueli</t>
  </si>
  <si>
    <t>Din care</t>
  </si>
  <si>
    <t>pntru personal</t>
  </si>
  <si>
    <t>pentru formare profesională</t>
  </si>
  <si>
    <t>pentru completarea colecțiilor</t>
  </si>
  <si>
    <t>pentru informatizare</t>
  </si>
  <si>
    <t>pentru reparații curente și capitale</t>
  </si>
  <si>
    <t>alte cheltuieli</t>
  </si>
  <si>
    <t>L</t>
  </si>
  <si>
    <t xml:space="preserve"> </t>
  </si>
  <si>
    <t>a:18:{s:3:"C16";a:3:{s:4:"type";a:2:{i:0;s:3:"BCS";i:1;s:3:"FCS";}s:3:"row";s:2:"16";s:3:"col";s:1:"D";}s:3:"C17";a:3:{s:4:"type";a:1:{i:0;s:3:"FCS";}s:3:"row";s:2:"17";s:3:"col";s:1:"D";}s:3:"C18";a:3:{s:4:"type";a:5:{i:0;s:2:"BR";i:1;s:2:"BO";i:2;s:2:"FO";i:3;s:3:"FCO";i:4;s:4:"FOCR";}s:3:"row";s:2:"18";s:3:"col";s:1:"D";}s:3:"C19";a:3:{s:4:"type";a:1:{i:0;s:3:"FCO";}s:3:"row";s:2:"19";s:3:"col";s:1:"D";}s:3:"C20";a:3:{s:4:"type";a:1:{i:0;s:4:"FOCR";}s:3:"row";s:2:"20";s:3:"col";s:1:"D";}s:3:"C21";a:3:{s:4:"type";a:4:{i:0;s:2:"BM";i:1;s:2:"FM";i:2;s:3:"FCM";i:3;s:4:"FMCR";}s:3:"row";s:2:"21";s:3:"col";s:1:"D";}s:3:"C22";a:3:{s:4:"type";a:1:{i:0;s:3:"FCM";}s:3:"row";s:2:"22";s:3:"col";s:1:"D";}s:3:"C23";a:3:{s:4:"type";a:1:{i:0;s:4:"FMCR";}s:3:"row";s:2:"23";s:3:"col";s:1:"D";}s:3:"C24";a:3:{s:4:"type";a:1:{i:0;s:2:"BN";}s:3:"row";s:2:"24";s:3:"col";s:1:"D";}s:3:"C25";a:3:{s:4:"type";a:1:{i:0;s:3:"BNC";}s:3:"row";s:2:"25";s:3:"col";s:1:"D";}s:2:"E9";a:3:{s:5:"count";i:1;s:3:"row";i:11;s:3:"col";s:1:"E";}s:2:"F9";a:5:{s:6:"serial";i:2;s:8:"minvalue";i:1;s:8:"maxvalue";i:0;s:3:"row";i:11;s:3:"col";s:1:"F";}s:2:"G9";a:5:{s:6:"serial";i:3;s:8:"minvalue";i:1;s:8:"maxvalue";i:0;s:3:"row";i:11;s:3:"col";s:1:"G";}s:2:"H9";a:5:{s:6:"serial";i:4;s:8:"minvalue";i:1;s:8:"maxvalue";i:0;s:3:"row";i:11;s:3:"col";s:1:"H";}s:2:"I9";a:5:{s:6:"serial";i:5;s:8:"minvalue";i:1;s:8:"maxvalue";i:0;s:3:"row";i:11;s:3:"col";s:1:"I";}s:2:"J9";a:5:{s:6:"serial";i:6;s:8:"minvalue";i:1;s:8:"maxvalue";i:0;s:3:"row";i:11;s:3:"col";s:1:"J";}s:2:"K9";a:5:{s:6:"serial";i:7;s:8:"minvalue";i:1;s:8:"maxvalue";i:0;s:3:"row";i:11;s:3:"col";s:1:"K";}s:2:"L9";a:5:{s:6:"serial";i:8;s:8:"minvalue";i:0;s:8:"maxvalue";i:0;s:3:"row";i:11;s:3:"col";s:1:"L";}}</t>
  </si>
  <si>
    <t>BR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</si>
  <si>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}</t>
  </si>
  <si>
    <t>BM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</si>
  <si>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}</t>
  </si>
  <si>
    <t>Bibliotecă Orășenească</t>
  </si>
  <si>
    <t>BO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</si>
  <si>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}</t>
  </si>
  <si>
    <t>Bibliotecă Comunală/Sătească</t>
  </si>
  <si>
    <t>BCS</t>
  </si>
  <si>
    <t>a:18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42;s:8:"minvalue";i:0;s:8:"maxvalue";i:0;s:3:"row";i:9;s:3:"col";s:1:"E";}s:2:"F7";a:5:{s:6:"serial";i:43;s:8:"minvalue";i:0;s:8:"maxvalue";i:0;s:3:"row";i:9;s:3:"col";s:1:"F";}s:2:"G7";a:5:{s:6:"serial";i:44;s:8:"minvalue";i:0;s:8:"maxvalue";i:0;s:3:"row";i:9;s:3:"col";s:1:"G";}s:2:"H7";a:5:{s:6:"serial";i:45;s:8:"minvalue";i:0;s:8:"maxvalue";i:0;s:3:"row";i:9;s:3:"col";s:1:"H";}s:2:"I7";a:5:{s:6:"serial";i:46;s:8:"minvalue";i:0;s:8:"maxvalue";i:0;s:3:"row";i:9;s:3:"col";s:1:"I";}s:2:"J7";a:5:{s:6:"serial";i:47;s:8:"minvalue";i:0;s:8:"maxvalue";i:0;s:3:"row";i:9;s:3:"col";s:1:"J";}s:2:"K7";a:5:{s:6:"serial";i:48;s:8:"minvalue";i:0;s:8:"maxvalue";i:0;s:3:"row";i:9;s:3:"col";s:1:"K";}s:2:"L7";a:5:{s:6:"serial";i:49;s:8:"minvalue";i:0;s:8:"maxvalue";i:0;s:3:"row";i:9;s:3:"col";s:1:"L";}}</t>
  </si>
  <si>
    <t>a:23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2:"P7";a:5:{s:6:"serial";i:61;s:8:"minvalue";i:0;s:8:"maxvalue";i:0;s:3:"row";i:9;s:3:"col";s:1:"P";}s:2:"Q7";a:5:{s:6:"serial";i:62;s:8:"minvalue";i:0;s:8:"maxvalue";i:0;s:3:"row";i:9;s:3:"col";s:1:"Q";}}</t>
  </si>
  <si>
    <t>Bibliotecă Națională RM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</si>
  <si>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63;s:8:"minvalue";i:0;s:8:"maxvalue";i:0;s:3:"row";i:9;s:3:"col";s:1:"E";}s:2:"F7";a:5:{s:6:"serial";i:64;s:8:"minvalue";i:0;s:8:"maxvalue";i:0;s:3:"row";i:9;s:3:"col";s:1:"F";}s:2:"G7";a:5:{s:6:"serial";i:65;s:8:"minvalue";i:0;s:8:"maxvalue";i:0;s:3:"row";i:9;s:3:"col";s:1:"G";}s:2:"H7";a:5:{s:6:"serial";i:651;s:8:"minvalue";i:0;s:8:"maxvalue";i:0;s:3:"row";i:9;s:3:"col";s:1:"H";}s:2:"I7";a:5:{s:6:"serial";i:652;s:8:"minvalue";i:0;s:8:"maxvalue";i:0;s:3:"row";i:9;s:3:"col";s:1:"I";}s:2:"J7";a:5:{s:6:"serial";i:653;s:8:"minvalue";i:0;s:8:"maxvalue";i:0;s:3:"row";i:9;s:3:"col";s:1:"J";}s:2:"K7";a:5:{s:6:"serial";i:66;s:8:"minvalue";i:0;s:8:"maxvalue";i:0;s:3:"row";i:9;s:3:"col";s:1:"K";}}</t>
  </si>
  <si>
    <t>Filială Municipală</t>
  </si>
  <si>
    <t>FM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</si>
  <si>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68;s:8:"minvalue";i:1;s:8:"maxvalue";i:0;s:3:"row";i:10;s:3:"col";s:1:"E";}s:2:"F8";a:5:{s:6:"serial";i:69;s:8:"minvalue";i:1;s:8:"maxvalue";i:0;s:3:"row";i:10;s:3:"col";s:1:"F";}s:2:"G8";a:5:{s:6:"serial";i:70;s:8:"minvalue";i:0;s:8:"maxvalue";i:0;s:3:"row";i:10;s:3:"col";s:1:"G";}s:2:"H8";a:5:{s:6:"serial";i:71;s:8:"minvalue";i:0;s:8:"maxvalue";i:0;s:3:"row";i:10;s:3:"col";s:1:"H";}s:2:"I8";a:5:{s:6:"serial";i:72;s:8:"minvalue";i:0;s:8:"maxvalue";i:0;s:3:"row";i:10;s:3:"col";s:1:"I";}s:2:"J8";a:5:{s:6:"serial";i:73;s:8:"minvalue";i:0;s:8:"maxvalue";i:0;s:3:"row";i:10;s:3:"col";s:1:"J";}s:2:"K8";a:5:{s:6:"serial";i:74;s:8:"minvalue";i:0;s:8:"maxvalue";i:0;s:3:"row";i:10;s:3:"col";s:1:"K";}s:2:"L8";a:5:{s:6:"serial";i:75;s:8:"minvalue";i:0;s:8:"maxvalue";i:0;s:3:"row";i:10;s:3:"col";s:1:"L";}s:2:"M8";a:5:{s:6:"serial";i:76;s:8:"minvalue";i:0;s:8:"maxvalue";i:0;s:3:"row";i:10;s:3:"col";s:1:"M";}s:2:"N8";a:5:{s:6:"serial";i:77;s:8:"minvalue";i:0;s:8:"maxvalue";i:0;s:3:"row";i:10;s:3:"col";s:1:"N";}s:2:"O8";a:5:{s:6:"serial";i:78;s:8:"minvalue";i:0;s:8:"maxvalue";i:0;s:3:"row";i:10;s:3:"col";s:1:"O";}}</t>
  </si>
  <si>
    <t>Filială Orășenească</t>
  </si>
  <si>
    <t>FO</t>
  </si>
  <si>
    <t>a:22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79;s:8:"minvalue";i:1;s:8:"maxvalue";i:0;s:3:"row";i:9;s:3:"col";s:1:"E";}s:2:"F7";a:5:{s:6:"serial";i:80;s:8:"minvalue";i:1;s:8:"maxvalue";i:0;s:3:"row";i:9;s:3:"col";s:1:"F";}s:2:"G7";a:5:{s:6:"serial";i:81;s:8:"minvalue";i:0;s:8:"maxvalue";i:0;s:3:"row";i:9;s:3:"col";s:1:"G";}s:2:"H7";a:5:{s:6:"serial";i:82;s:8:"minvalue";i:0;s:8:"maxvalue";i:0;s:3:"row";i:9;s:3:"col";s:1:"H";}s:2:"I7";a:5:{s:6:"serial";i:83;s:8:"minvalue";i:1;s:8:"maxvalue";i:0;s:3:"row";i:9;s:3:"col";s:1:"I";}s:2:"J7";a:5:{s:6:"serial";i:84;s:8:"minvalue";i:0;s:8:"maxvalue";i:0;s:3:"row";i:9;s:3:"col";s:1:"J";}s:2:"K7";a:5:{s:6:"serial";i:85;s:8:"minvalue";i:0;s:8:"maxvalue";i:0;s:3:"row";i:9;s:3:"col";s:1:"K";}s:2:"L7";a:5:{s:6:"serial";i:86;s:8:"minvalue";i:0;s:8:"maxvalue";i:0;s:3:"row";i:9;s:3:"col";s:1:"L";}s:2:"M7";a:5:{s:6:"serial";i:87;s:8:"minvalue";i:0;s:8:"maxvalue";i:0;s:3:"row";i:9;s:3:"col";s:1:"M";}s:2:"N7";a:5:{s:6:"serial";i:88;s:8:"minvalue";i:0;s:8:"maxvalue";i:0;s:3:"row";i:9;s:3:"col";s:1:"N";}s:2:"O7";a:5:{s:6:"serial";i:89;s:8:"minvalue";i:0;s:8:"maxvalue";i:0;s:3:"row";i:9;s:3:"col";s:1:"O";}s:2:"P7";a:5:{s:6:"serial";i:90;s:8:"minvalue";i:0;s:8:"maxvalue";i:0;s:3:"row";i:9;s:3:"col";s:1:"P";}}</t>
  </si>
  <si>
    <t>a:26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91;s:8:"minvalue";i:0;s:8:"maxvalue";i:0;s:3:"row";i:9;s:3:"col";s:1:"E";}s:2:"F7";a:5:{s:6:"serial";i:92;s:8:"minvalue";i:0;s:8:"maxvalue";i:0;s:3:"row";i:9;s:3:"col";s:1:"F";}s:2:"G7";a:5:{s:6:"serial";i:93;s:8:"minvalue";i:0;s:8:"maxvalue";i:0;s:3:"row";i:9;s:3:"col";s:1:"G";}s:2:"H7";a:5:{s:6:"serial";i:94;s:8:"minvalue";i:0;s:8:"maxvalue";i:0;s:3:"row";i:9;s:3:"col";s:1:"H";}s:2:"I7";a:5:{s:6:"serial";i:95;s:8:"minvalue";i:0;s:8:"maxvalue";i:0;s:3:"row";i:9;s:3:"col";s:1:"I";}s:2:"J7";a:5:{s:6:"serial";i:96;s:8:"minvalue";i:0;s:8:"maxvalue";i:0;s:3:"row";i:9;s:3:"col";s:1:"J";}s:2:"K7";a:5:{s:6:"serial";i:97;s:8:"minvalue";i:0;s:8:"maxvalue";i:0;s:3:"row";i:9;s:3:"col";s:1:"K";}s:2:"L7";a:5:{s:6:"serial";i:98;s:8:"minvalue";i:0;s:8:"maxvalue";i:0;s:3:"row";i:9;s:3:"col";s:1:"L";}s:2:"M7";a:5:{s:6:"serial";i:99;s:8:"minvalue";i:0;s:8:"maxvalue";i:0;s:3:"row";i:9;s:3:"col";s:1:"M";}s:2:"N7";a:5:{s:6:"serial";i:100;s:8:"minvalue";i:0;s:8:"maxvalue";i:0;s:3:"row";i:9;s:3:"col";s:1:"N";}s:2:"O7";a:5:{s:6:"serial";i:101;s:8:"minvalue";i:0;s:8:"maxvalue";i:0;s:3:"row";i:9;s:3:"col";s:1:"O";}s:2:"P7";a:5:{s:6:"serial";i:102;s:8:"minvalue";i:0;s:8:"maxvalue";i:0;s:3:"row";i:9;s:3:"col";s:1:"P";}s:2:"Q7";a:5:{s:6:"serial";i:103;s:8:"minvalue";i:0;s:8:"maxvalue";i:0;s:3:"row";i:9;s:3:"col";s:1:"Q";}s:2:"R7";a:5:{s:6:"serial";i:104;s:8:"minvalue";i:0;s:8:"maxvalue";i:0;s:3:"row";i:9;s:3:"col";s:1:"R";}s:2:"S7";a:5:{s:6:"serial";i:105;s:8:"minvalue";i:0;s:8:"maxvalue";i:0;s:3:"row";i:9;s:3:"col";s:1:"S";}s:2:"T7";a:5:{s:6:"serial";i:106;s:8:"minvalue";i:0;s:8:"maxvalue";i:0;s:3:"row";i:9;s:3:"col";s:1:"T";}}</t>
  </si>
  <si>
    <t>a:32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107;s:8:"minvalue";i:0;s:8:"maxvalue";i:0;s:3:"row";i:10;s:3:"col";s:1:"E";}s:2:"F8";a:5:{s:6:"serial";i:108;s:8:"minvalue";i:0;s:8:"maxvalue";i:0;s:3:"row";i:10;s:3:"col";s:1:"F";}s:2:"G8";a:5:{s:6:"serial";i:109;s:8:"minvalue";i:0;s:8:"maxvalue";i:0;s:3:"row";i:10;s:3:"col";s:1:"G";}s:2:"H8";a:5:{s:6:"serial";i:110;s:8:"minvalue";i:0;s:8:"maxvalue";i:0;s:3:"row";i:10;s:3:"col";s:1:"H";}s:2:"I8";a:5:{s:6:"serial";i:111;s:8:"minvalue";i:0;s:8:"maxvalue";i:0;s:3:"row";i:10;s:3:"col";s:1:"I";}s:2:"J8";a:5:{s:6:"serial";i:112;s:8:"minvalue";i:0;s:8:"maxvalue";i:0;s:3:"row";i:10;s:3:"col";s:1:"J";}s:2:"L8";a:5:{s:6:"serial";i:114;s:8:"minvalue";i:0;s:8:"maxvalue";i:0;s:3:"row";i:10;s:3:"col";s:1:"L";}s:2:"M8";a:5:{s:6:"serial";i:115;s:8:"minvalue";i:0;s:8:"maxvalue";i:0;s:3:"row";i:10;s:3:"col";s:1:"M";}s:2:"N8";a:5:{s:6:"serial";i:116;s:8:"minvalue";i:0;s:8:"maxvalue";i:0;s:3:"row";i:10;s:3:"col";s:1:"N";}s:2:"O8";a:5:{s:6:"serial";i:117;s:8:"minvalue";i:0;s:8:"maxvalue";i:0;s:3:"row";i:10;s:3:"col";s:1:"O";}s:2:"P8";a:5:{s:6:"serial";i:118;s:8:"minvalue";i:0;s:8:"maxvalue";i:0;s:3:"row";i:10;s:3:"col";s:1:"P";}s:2:"Q8";a:5:{s:6:"serial";i:119;s:8:"minvalue";i:0;s:8:"maxvalue";i:0;s:3:"row";i:10;s:3:"col";s:1:"Q";}s:2:"R8";a:5:{s:6:"serial";i:120;s:8:"minvalue";i:0;s:8:"maxvalue";i:0;s:3:"row";i:10;s:3:"col";s:1:"R";}s:2:"S8";a:5:{s:6:"serial";i:121;s:8:"minvalue";i:0;s:8:"maxvalue";i:0;s:3:"row";i:10;s:3:"col";s:1:"S";}s:2:"T8";a:5:{s:6:"serial";i:122;s:8:"minvalue";i:0;s:8:"maxvalue";i:0;s:3:"row";i:10;s:3:"col";s:1:"T";}s:2:"U8";a:5:{s:6:"serial";i:123;s:8:"minvalue";i:0;s:8:"maxvalue";i:0;s:3:"row";i:10;s:3:"col";s:1:"U";}s:2:"V8";a:5:{s:6:"serial";i:124;s:8:"minvalue";i:0;s:8:"maxvalue";i:0;s:3:"row";i:10;s:3:"col";s:1:"V";}s:2:"W8";a:5:{s:6:"serial";i:125;s:8:"minvalue";i:0;s:8:"maxvalue";i:0;s:3:"row";i:10;s:3:"col";s:1:"W";}s:2:"X8";a:5:{s:6:"serial";i:126;s:8:"minvalue";i:0;s:8:"maxvalue";i:0;s:3:"row";i:10;s:3:"col";s:1:"X";}s:2:"Y8";a:5:{s:6:"serial";i:127;s:8:"minvalue";i:0;s:8:"maxvalue";i:0;s:3:"row";i:10;s:3:"col";s:1:"Y";}s:2:"Z8";a:5:{s:6:"serial";i:128;s:8:"minvalue";i:0;s:8:"maxvalue";i:0;s:3:"row";i:10;s:3:"col";s:1:"Z";}s:3:"AA8";a:5:{s:6:"serial";i:129;s:8:"minvalue";i:0;s:8:"maxvalue";i:0;s:3:"row";i:10;s:3:"col";s:2:"AA";}}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</si>
  <si>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130;s:8:"minvalue";i:0;s:8:"maxvalue";i:0;s:3:"row";i:9;s:3:"col";s:1:"E";}s:2:"F7";a:5:{s:6:"serial";i:131;s:8:"minvalue";i:0;s:8:"maxvalue";i:0;s:3:"row";i:9;s:3:"col";s:1:"F";}s:2:"G7";a:5:{s:6:"serial";i:132;s:8:"minvalue";i:0;s:8:"maxvalue";i:0;s:3:"row";i:9;s:3:"col";s:1:"G";}s:2:"H7";a:5:{s:6:"serial";i:133;s:8:"minvalue";i:0;s:8:"maxvalue";i:0;s:3:"row";i:9;s:3:"col";s:1:"H";}s:2:"I7";a:5:{s:6:"serial";i:134;s:8:"minvalue";i:0;s:8:"maxvalue";i:0;s:3:"row";i:9;s:3:"col";s:1:"I";}s:2:"J7";a:5:{s:6:"serial";i:135;s:8:"minvalue";i:0;s:8:"maxvalue";i:0;s:3:"row";i:9;s:3:"col";s:1:"J";}s:2:"K7";a:5:{s:6:"serial";i:136;s:8:"minvalue";i:0;s:8:"maxvalue";i:0;s:3:"row";i:9;s:3:"col";s:1:"K";}}</t>
  </si>
  <si>
    <t>a:19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137;s:8:"minvalue";i:0;s:8:"maxvalue";i:0;s:3:"row";i:9;s:3:"col";s:1:"E";}s:2:"F7";a:5:{s:6:"serial";i:138;s:8:"minvalue";i:0;s:8:"maxvalue";i:0;s:3:"row";i:9;s:3:"col";s:1:"F";}s:2:"G7";a:5:{s:6:"serial";i:139;s:8:"minvalue";i:0;s:8:"maxvalue";i:0;s:3:"row";i:9;s:3:"col";s:1:"G";}s:2:"H7";a:5:{s:6:"serial";i:140;s:8:"minvalue";i:0;s:8:"maxvalue";i:0;s:3:"row";i:9;s:3:"col";s:1:"H";}s:2:"I7";a:5:{s:6:"serial";i:141;s:8:"minvalue";i:0;s:8:"maxvalue";i:0;s:3:"row";i:9;s:3:"col";s:1:"I";}s:2:"J7";a:5:{s:6:"serial";i:142;s:8:"minvalue";i:0;s:8:"maxvalue";i:0;s:3:"row";i:9;s:3:"col";s:1:"J";}s:2:"K7";a:5:{s:6:"serial";i:143;s:8:"minvalue";i:0;s:8:"maxvalue";i:0;s:3:"row";i:9;s:3:"col";s:1:"K";}s:2:"L7";a:5:{s:6:"serial";i:144;s:8:"minvalue";i:0;s:8:"maxvalue";i:0;s:3:"row";i:9;s:3:"col";s:1:"L";}s:2:"M7";a:5:{s:6:"serial";i:145;s:8:"minvalue";i:0;s:8:"maxvalue";i:0;s:3:"row";i:9;s:3:"col";s:1:"M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</si>
  <si>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</si>
  <si>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</si>
  <si>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</si>
  <si>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</si>
  <si>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</si>
  <si>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</si>
  <si>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</si>
  <si>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</si>
  <si>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</si>
  <si>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</si>
  <si>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</si>
  <si>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</si>
  <si>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</si>
  <si>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</si>
  <si>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</si>
  <si>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</si>
  <si>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</si>
  <si>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</si>
  <si>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</si>
  <si>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</si>
  <si>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</si>
  <si>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</si>
  <si>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</si>
  <si>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</si>
  <si>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</si>
  <si>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</si>
  <si>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</si>
  <si>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</si>
  <si>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</si>
  <si>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</si>
  <si>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</si>
  <si>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</si>
  <si>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</si>
  <si>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</si>
  <si>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</si>
  <si>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</si>
  <si>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</si>
  <si>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</si>
  <si>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</si>
  <si>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</si>
  <si>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</si>
  <si>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</si>
  <si>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</si>
  <si>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</si>
  <si>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</si>
  <si>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</si>
  <si>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liceale și instuţiile de învăţământ profesional tehnic postsecundar şi postsecundar nonterţiar cu profil de arte</t>
  </si>
  <si>
    <t>BAM_PT</t>
  </si>
  <si>
    <t>Biblioteci Școlare</t>
  </si>
  <si>
    <t>BS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</si>
</sst>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0.0"/>
  </numFmts>
  <fonts count="2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single"/>
      <sz val="9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9"/>
      <color rgb="FFC00000"/>
      <name val="Times New Roman"/>
    </font>
    <font>
      <b val="1"/>
      <i val="0"/>
      <strike val="0"/>
      <u val="none"/>
      <sz val="9"/>
      <color rgb="FF0070C0"/>
      <name val="Times New Roman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9"/>
      <color rgb="FF0070C0"/>
      <name val="Arial"/>
    </font>
    <font>
      <b val="0"/>
      <i val="0"/>
      <strike val="0"/>
      <u val="none"/>
      <sz val="9"/>
      <color rgb="FF0070C0"/>
      <name val="Times New Roman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FF0000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C00000"/>
      <name val="Times New Roman"/>
    </font>
    <font>
      <b val="1"/>
      <i val="0"/>
      <strike val="0"/>
      <u val="none"/>
      <sz val="8"/>
      <color rgb="FFC00000"/>
      <name val="Times New Roman"/>
    </font>
    <font>
      <b val="0"/>
      <i val="0"/>
      <strike val="0"/>
      <u val="none"/>
      <sz val="10"/>
      <color rgb="FFFF0000"/>
      <name val="Times New Roman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9"/>
      <color rgb="FFC00000"/>
      <name val="Times New Roman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8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0" numFmtId="0" fillId="2" borderId="0" applyFont="0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4" numFmtId="0" fillId="2" borderId="0" applyFont="1" applyNumberFormat="0" applyFill="0" applyBorder="0" applyAlignment="1" applyProtection="true">
      <alignment horizontal="center" vertical="top" textRotation="0" wrapText="false" shrinkToFit="false"/>
      <protection locked="true" hidden="false"/>
    </xf>
    <xf xfId="0" fontId="2" numFmtId="0" fillId="2" borderId="1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5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0" numFmtId="0" fillId="2" borderId="3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4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6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2" applyFont="1" applyNumberFormat="0" applyFill="0" applyBorder="1" applyAlignment="1" applyProtection="true">
      <alignment horizontal="right" vertical="center" textRotation="0" wrapText="false" shrinkToFit="false"/>
      <protection locked="true"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true" shrinkToFit="false"/>
      <protection locked="true" hidden="false"/>
    </xf>
    <xf xfId="0" fontId="5" numFmtId="1" fillId="3" borderId="4" applyFont="1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3" borderId="2" applyFont="1" applyNumberFormat="0" applyFill="1" applyBorder="1" applyAlignment="1" applyProtection="true">
      <alignment horizontal="left" vertical="center" textRotation="0" wrapText="true" shrinkToFit="false"/>
      <protection locked="true" hidden="false"/>
    </xf>
    <xf xfId="0" fontId="5" numFmtId="1" fillId="3" borderId="2" applyFont="1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3" borderId="2" applyFont="1" applyNumberFormat="0" applyFill="1" applyBorder="1" applyAlignment="1" applyProtection="true">
      <alignment horizontal="left" vertical="top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1" numFmtId="0" fillId="3" borderId="2" applyFont="1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1" numFmtId="0" fillId="3" borderId="0" applyFont="1" applyNumberFormat="0" applyFill="1" applyBorder="0" applyAlignment="1" applyProtection="true">
      <alignment horizontal="general" vertical="top" textRotation="0" wrapText="false" shrinkToFit="false"/>
      <protection locked="true" hidden="false"/>
    </xf>
    <xf xfId="0" fontId="8" numFmtId="0" fillId="2" borderId="8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general" vertical="center" textRotation="0" wrapText="false" shrinkToFit="false"/>
      <protection locked="true" hidden="fals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2" borderId="2" applyFont="1" applyNumberFormat="0" applyFill="0" applyBorder="1" applyAlignment="1" applyProtection="true">
      <alignment horizontal="left" vertical="top" textRotation="0" wrapText="false" shrinkToFit="false"/>
      <protection locked="true" hidden="false"/>
    </xf>
    <xf xfId="0" fontId="1" numFmtId="0" fillId="2" borderId="4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0" applyFont="1" applyNumberFormat="0" applyFill="0" applyBorder="0" applyAlignment="1" applyProtection="true">
      <alignment horizontal="center" vertical="top" textRotation="0" wrapText="false" shrinkToFit="false"/>
      <protection locked="true" hidden="false"/>
    </xf>
    <xf xfId="0" fontId="6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9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1" numFmtId="1" fillId="2" borderId="2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1" fillId="2" borderId="4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1" fillId="2" borderId="2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left" vertical="top" textRotation="0" wrapText="true" shrinkToFit="false"/>
      <protection locked="true" hidden="false"/>
    </xf>
    <xf xfId="0" fontId="5" numFmtId="1" fillId="3" borderId="2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true" shrinkToFit="false"/>
      <protection locked="true" hidden="false"/>
    </xf>
    <xf xfId="0" fontId="5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0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0" numFmtId="0" fillId="4" borderId="0" applyFont="0" applyNumberFormat="0" applyFill="1" applyBorder="0" applyAlignment="1" applyProtection="true">
      <alignment horizontal="general" vertical="top" textRotation="0" wrapText="false" shrinkToFit="false"/>
      <protection locked="true"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5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3" borderId="2" applyFont="1" applyNumberFormat="0" applyFill="1" applyBorder="1" applyAlignment="1" applyProtection="true">
      <alignment horizontal="center" vertical="top" textRotation="0" wrapText="false" shrinkToFit="false"/>
      <protection locked="true" hidden="false"/>
    </xf>
    <xf xfId="0" fontId="1" numFmtId="0" fillId="3" borderId="0" applyFont="1" applyNumberFormat="0" applyFill="1" applyBorder="0" applyAlignment="1" applyProtection="true">
      <alignment horizontal="center" vertical="top" textRotation="0" wrapText="false" shrinkToFit="false"/>
      <protection locked="true" hidden="false"/>
    </xf>
    <xf xfId="0" fontId="1" numFmtId="0" fillId="2" borderId="0" applyFont="1" applyNumberFormat="0" applyFill="0" applyBorder="0" applyAlignment="1" applyProtection="true">
      <alignment horizontal="center" vertical="top" textRotation="0" wrapText="false" shrinkToFit="false"/>
      <protection locked="true" hidden="false"/>
    </xf>
    <xf xfId="0" fontId="1" numFmtId="0" fillId="3" borderId="0" applyFont="1" applyNumberFormat="0" applyFill="1" applyBorder="0" applyAlignment="1" applyProtection="true">
      <alignment horizontal="left" vertical="top" textRotation="0" wrapText="false" shrinkToFit="false" indent="2"/>
      <protection locked="true" hidden="false"/>
    </xf>
    <xf xfId="0" fontId="1" numFmtId="0" fillId="2" borderId="0" applyFont="1" applyNumberFormat="0" applyFill="0" applyBorder="0" applyAlignment="1" applyProtection="true">
      <alignment horizontal="left" vertical="top" textRotation="0" wrapText="false" shrinkToFit="false" indent="2"/>
      <protection locked="true" hidden="false"/>
    </xf>
    <xf xfId="0" fontId="1" numFmtId="0" fillId="3" borderId="0" applyFont="1" applyNumberFormat="0" applyFill="1" applyBorder="0" applyAlignment="1" applyProtection="true">
      <alignment horizontal="center" vertical="center" textRotation="90" wrapText="true" shrinkToFit="false"/>
      <protection locked="true" hidden="false"/>
    </xf>
    <xf xfId="0" fontId="1" numFmtId="0" fillId="2" borderId="0" applyFont="1" applyNumberFormat="0" applyFill="0" applyBorder="0" applyAlignment="1" applyProtection="true">
      <alignment horizontal="center" vertical="center" textRotation="90" wrapText="true" shrinkToFit="false"/>
      <protection locked="true" hidden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true" hidden="false"/>
    </xf>
    <xf xfId="0" fontId="1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3" borderId="11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3" borderId="12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10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true" hidden="false"/>
    </xf>
    <xf xfId="0" fontId="10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1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1" numFmtId="0" fillId="2" borderId="4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general" vertical="top" textRotation="0" wrapText="false" shrinkToFit="false"/>
      <protection locked="true" hidden="false"/>
    </xf>
    <xf xfId="0" fontId="11" numFmtId="0" fillId="2" borderId="7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5" numFmtId="0" fillId="2" borderId="11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8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right" vertical="center" textRotation="90" wrapText="true" shrinkToFit="false"/>
      <protection locked="true" hidden="false"/>
    </xf>
    <xf xfId="0" fontId="6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6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5" numFmtId="1" fillId="2" borderId="4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5" numFmtId="1" fillId="3" borderId="4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8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5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5" numFmtId="0" fillId="2" borderId="1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5" numFmtId="0" fillId="2" borderId="1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5" numFmtId="0" fillId="2" borderId="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0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1" numFmtId="0" fillId="2" borderId="10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0" numFmtId="0" fillId="2" borderId="2" applyFont="0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0" numFmtId="0" fillId="2" borderId="12" applyFont="0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0" numFmtId="0" fillId="2" borderId="2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0" fillId="2" borderId="8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6" numFmtId="0" fillId="2" borderId="4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0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3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7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1" numFmtId="1" fillId="2" borderId="2" applyFont="1" applyNumberFormat="1" applyFill="0" applyBorder="1" applyAlignment="1" applyProtection="true">
      <alignment horizontal="right" vertical="center" textRotation="0" wrapText="false" shrinkToFit="false"/>
      <protection locked="true" hidden="false"/>
    </xf>
    <xf xfId="0" fontId="0" numFmtId="0" fillId="2" borderId="0" applyFont="0" applyNumberFormat="0" applyFill="0" applyBorder="0" applyAlignment="1" applyProtection="true">
      <alignment horizontal="center" vertical="top" textRotation="0" wrapText="false" shrinkToFit="false"/>
      <protection locked="true" hidden="false"/>
    </xf>
    <xf xfId="0" fontId="1" numFmtId="1" fillId="2" borderId="1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1" fillId="2" borderId="12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right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1" fillId="3" borderId="2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1" numFmtId="1" fillId="3" borderId="12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1" numFmtId="1" fillId="2" borderId="2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1" fillId="2" borderId="12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left" vertical="top" textRotation="0" wrapText="false" shrinkToFit="false"/>
      <protection locked="true" hidden="false"/>
    </xf>
    <xf xfId="0" fontId="8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6" numFmtId="0" fillId="2" borderId="13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2" numFmtId="0" fillId="2" borderId="0" applyFont="1" applyNumberFormat="0" applyFill="0" applyBorder="0" applyAlignment="1" applyProtection="true">
      <alignment horizontal="center" vertical="top" textRotation="0" wrapText="false" shrinkToFit="false"/>
      <protection locked="true" hidden="false"/>
    </xf>
    <xf xfId="0" fontId="1" numFmtId="1" fillId="2" borderId="0" applyFont="1" applyNumberFormat="1" applyFill="0" applyBorder="0" applyAlignment="1" applyProtection="true">
      <alignment horizontal="center" vertical="center" textRotation="0" wrapText="false" shrinkToFit="false"/>
      <protection locked="true" hidden="false"/>
    </xf>
    <xf xfId="0" fontId="1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8" numFmtId="0" fillId="2" borderId="1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8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left" vertical="center" textRotation="90" wrapText="true" shrinkToFit="false"/>
      <protection locked="true" hidden="false"/>
    </xf>
    <xf xfId="0" fontId="14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4" numFmtId="0" fillId="2" borderId="2" applyFont="1" applyNumberFormat="0" applyFill="0" applyBorder="1" applyAlignment="1" applyProtection="true">
      <alignment horizontal="right" vertical="center" textRotation="0" wrapText="false" shrinkToFit="false"/>
      <protection locked="true" hidden="false"/>
    </xf>
    <xf xfId="0" fontId="15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6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16" numFmtId="1" fillId="2" borderId="2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1" fillId="2" borderId="13" applyFont="1" applyNumberFormat="1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4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0" numFmtId="0" fillId="2" borderId="5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0" numFmtId="0" fillId="2" borderId="11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1" numFmtId="1" fillId="2" borderId="13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1" fillId="3" borderId="13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13" numFmtId="0" fillId="2" borderId="0" applyFont="1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true" hidden="false"/>
    </xf>
    <xf xfId="0" fontId="17" numFmtId="0" fillId="2" borderId="12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18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2" borderId="0" applyFont="1" applyNumberFormat="0" applyFill="0" applyBorder="0" applyAlignment="1" applyProtection="true">
      <alignment horizontal="center" vertical="center" textRotation="0" wrapText="tru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right" vertical="center" textRotation="90" wrapText="tru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right" vertical="center" textRotation="90" wrapText="true" shrinkToFit="false"/>
      <protection locked="true" hidden="false"/>
    </xf>
    <xf xfId="0" fontId="19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0" numFmtId="0" fillId="2" borderId="12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locked="true" hidden="false"/>
    </xf>
    <xf xfId="0" fontId="8" numFmtId="0" fillId="2" borderId="3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8" numFmtId="0" fillId="2" borderId="10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20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20" numFmtId="0" fillId="2" borderId="1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8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5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1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1" numFmtId="1" fillId="3" borderId="5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0" numFmtId="2" fillId="2" borderId="0" applyFont="0" applyNumberFormat="1" applyFill="0" applyBorder="0" applyAlignment="1" applyProtection="true">
      <alignment horizontal="general" vertical="top" textRotation="0" wrapText="false" shrinkToFit="false"/>
      <protection locked="true" hidden="false"/>
    </xf>
    <xf xfId="0" fontId="8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8" numFmtId="0" fillId="2" borderId="2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49" fillId="2" borderId="1" applyFont="1" applyNumberFormat="1" applyFill="0" applyBorder="1" applyAlignment="1" applyProtection="true">
      <alignment horizontal="center" vertical="top" textRotation="0" wrapText="true" shrinkToFit="false"/>
      <protection locked="true" hidden="false"/>
    </xf>
    <xf xfId="0" fontId="1" numFmtId="0" fillId="2" borderId="1" applyFont="1" applyNumberFormat="0" applyFill="0" applyBorder="1" applyAlignment="1" applyProtection="true">
      <alignment horizontal="center" vertical="top" textRotation="0" wrapText="true" shrinkToFit="false"/>
      <protection locked="true" hidden="false"/>
    </xf>
    <xf xfId="0" fontId="1" numFmtId="2" fillId="2" borderId="1" applyFont="1" applyNumberFormat="1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2" fillId="2" borderId="2" applyFont="1" applyNumberFormat="1" applyFill="0" applyBorder="1" applyAlignment="1" applyProtection="true">
      <alignment horizontal="center" vertical="center" textRotation="90" wrapText="true" shrinkToFit="false"/>
      <protection locked="true" hidden="false"/>
    </xf>
    <xf xfId="0" fontId="1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top" textRotation="90" wrapText="true" shrinkToFit="false"/>
      <protection locked="true"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14" applyFont="1" applyNumberFormat="0" applyFill="0" applyBorder="1" applyAlignment="1" applyProtection="true">
      <alignment horizontal="center" vertical="center" textRotation="90" wrapText="false" shrinkToFit="false"/>
      <protection locked="true" hidden="false"/>
    </xf>
    <xf xfId="0" fontId="1" numFmtId="0" fillId="2" borderId="5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6" numFmtId="1" fillId="2" borderId="2" applyFont="1" applyNumberFormat="1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1" fillId="2" borderId="4" applyFont="1" applyNumberFormat="1" applyFill="0" applyBorder="1" applyAlignment="1" applyProtection="true">
      <alignment horizontal="center" vertical="top" textRotation="0" wrapText="false" shrinkToFit="false"/>
      <protection locked="true" hidden="false"/>
    </xf>
    <xf xfId="0" fontId="6" numFmtId="0" fillId="2" borderId="1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2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1" numFmtId="0" fillId="2" borderId="5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1" fillId="2" borderId="5" applyFont="1" applyNumberFormat="1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4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2" fillId="2" borderId="5" applyFont="1" applyNumberFormat="1" applyFill="0" applyBorder="1" applyAlignment="1" applyProtection="true">
      <alignment horizontal="center" vertical="top" textRotation="0" wrapText="false" shrinkToFit="false"/>
      <protection locked="true" hidden="false"/>
    </xf>
    <xf xfId="0" fontId="0" numFmtId="0" fillId="2" borderId="2" applyFont="0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2" fillId="2" borderId="2" applyFont="1" applyNumberFormat="1" applyFill="0" applyBorder="1" applyAlignment="1" applyProtection="true">
      <alignment horizontal="center" vertical="top" textRotation="0" wrapText="false" shrinkToFit="false"/>
      <protection locked="true" hidden="false"/>
    </xf>
    <xf xfId="0" fontId="21" numFmtId="2" fillId="3" borderId="2" applyFont="1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21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5" applyFont="1" applyNumberFormat="0" applyFill="0" applyBorder="1" applyAlignment="1" applyProtection="true">
      <alignment horizontal="left" vertical="top" textRotation="0" wrapText="true" shrinkToFit="false"/>
      <protection locked="true" hidden="false"/>
    </xf>
    <xf xfId="0" fontId="5" numFmtId="2" fillId="2" borderId="2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5" numFmtId="2" fillId="3" borderId="2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1" numFmtId="0" fillId="2" borderId="5" applyFont="1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1" numFmtId="2" fillId="2" borderId="2" applyFont="1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1" numFmtId="2" fillId="3" borderId="2" applyFont="1" applyNumberFormat="1" applyFill="1" applyBorder="1" applyAlignment="1" applyProtection="true">
      <alignment horizontal="center" vertical="top" textRotation="0" wrapText="true" shrinkToFit="false"/>
      <protection locked="true" hidden="false"/>
    </xf>
    <xf xfId="0" fontId="8" numFmtId="0" fillId="2" borderId="7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1" applyFont="1" applyNumberFormat="0" applyFill="0" applyBorder="1" applyAlignment="1" applyProtection="true">
      <alignment horizontal="center" vertical="center" textRotation="90" wrapText="true" shrinkToFit="false"/>
      <protection locked="true" hidden="false"/>
    </xf>
    <xf xfId="0" fontId="0" numFmtId="0" fillId="2" borderId="9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0" numFmtId="0" fillId="2" borderId="7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0" numFmtId="0" fillId="2" borderId="14" applyFont="0" applyNumberFormat="0" applyFill="0" applyBorder="1" applyAlignment="1" applyProtection="true">
      <alignment horizontal="general" vertical="top" textRotation="0" wrapText="false" shrinkToFit="false"/>
      <protection locked="true" hidden="false"/>
    </xf>
    <xf xfId="0" fontId="6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4" applyFont="1" applyNumberFormat="0" applyFill="0" applyBorder="1" applyAlignment="1" applyProtection="true">
      <alignment horizontal="right" vertical="center" textRotation="0" wrapText="false" shrinkToFit="false"/>
      <protection locked="true" hidden="false"/>
    </xf>
    <xf xfId="0" fontId="1" numFmtId="0" fillId="2" borderId="13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5" numFmtId="0" fillId="2" borderId="0" applyFont="1" applyNumberFormat="0" applyFill="0" applyBorder="0" applyAlignment="1" applyProtection="true">
      <alignment horizontal="left" vertical="top" textRotation="0" wrapText="false" shrinkToFit="false"/>
      <protection locked="true" hidden="false"/>
    </xf>
    <xf xfId="0" fontId="5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22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true" hidden="false"/>
    </xf>
    <xf xfId="0" fontId="5" numFmtId="0" fillId="2" borderId="0" applyFont="1" applyNumberFormat="0" applyFill="0" applyBorder="0" applyAlignment="1" applyProtection="true">
      <alignment horizontal="left" vertical="top" textRotation="0" wrapText="false" shrinkToFit="false"/>
      <protection locked="true" hidden="false"/>
    </xf>
    <xf xfId="0" fontId="23" numFmtId="0" fillId="2" borderId="3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8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2" applyFont="1" applyNumberFormat="0" applyFill="0" applyBorder="1" applyAlignment="1" applyProtection="true">
      <alignment horizontal="center" vertical="center" textRotation="2" wrapText="true" shrinkToFit="false"/>
      <protection locked="true" hidden="false"/>
    </xf>
    <xf xfId="0" fontId="20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20" numFmtId="0" fillId="2" borderId="2" applyFont="1" applyNumberFormat="0" applyFill="0" applyBorder="1" applyAlignment="1" applyProtection="true">
      <alignment horizontal="right" vertical="center" textRotation="0" wrapText="false" shrinkToFit="false"/>
      <protection locked="true" hidden="false"/>
    </xf>
    <xf xfId="0" fontId="20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6" numFmtId="0" fillId="2" borderId="14" applyFont="1" applyNumberFormat="0" applyFill="0" applyBorder="1" applyAlignment="1" applyProtection="true">
      <alignment horizontal="center" vertical="top" textRotation="0" wrapText="false" shrinkToFit="false"/>
      <protection locked="true" hidden="false"/>
    </xf>
    <xf xfId="0" fontId="1" numFmtId="0" fillId="2" borderId="0" applyFont="1" applyNumberFormat="0" applyFill="0" applyBorder="0" applyAlignment="1" applyProtection="true">
      <alignment horizontal="left" vertical="top" textRotation="0" wrapText="false" shrinkToFit="false"/>
      <protection locked="true" hidden="false"/>
    </xf>
    <xf xfId="0" fontId="1" numFmtId="164" fillId="2" borderId="0" applyFont="1" applyNumberFormat="1" applyFill="0" applyBorder="0" applyAlignment="1" applyProtection="true">
      <alignment horizontal="general" vertical="top" textRotation="0" wrapText="false" shrinkToFit="false"/>
      <protection locked="true" hidden="false"/>
    </xf>
    <xf xfId="0" fontId="0" numFmtId="165" fillId="2" borderId="0" applyFont="0" applyNumberFormat="1" applyFill="0" applyBorder="0" applyAlignment="1" applyProtection="true">
      <alignment horizontal="general" vertical="top" textRotation="0" wrapText="false" shrinkToFit="false"/>
      <protection locked="true"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10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0.vml"/><Relationship Id="rId_comments1" Type="http://schemas.openxmlformats.org/officeDocument/2006/relationships/comments" Target="../comments10.xml"/></Relationships>
</file>

<file path=xl/worksheets/_rels/sheet1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1.vml"/><Relationship Id="rId_comments1" Type="http://schemas.openxmlformats.org/officeDocument/2006/relationships/comments" Target="../comments11.xml"/></Relationships>
</file>

<file path=xl/worksheets/_rels/sheet1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2.vml"/><Relationship Id="rId_comments1" Type="http://schemas.openxmlformats.org/officeDocument/2006/relationships/comments" Target="../comments12.xml"/></Relationships>
</file>

<file path=xl/worksheets/_rels/sheet1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3.vml"/><Relationship Id="rId_comments1" Type="http://schemas.openxmlformats.org/officeDocument/2006/relationships/comments" Target="../comments13.xml"/></Relationships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_rels/sheet6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6.vml"/><Relationship Id="rId_comments1" Type="http://schemas.openxmlformats.org/officeDocument/2006/relationships/comments" Target="../comments6.xml"/></Relationships>
</file>

<file path=xl/worksheets/_rels/sheet7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7.vml"/><Relationship Id="rId_comments1" Type="http://schemas.openxmlformats.org/officeDocument/2006/relationships/comments" Target="../comments7.xml"/></Relationships>
</file>

<file path=xl/worksheets/_rels/sheet8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8.vml"/><Relationship Id="rId_comments1" Type="http://schemas.openxmlformats.org/officeDocument/2006/relationships/comments" Target="../comments8.xml"/></Relationships>
</file>

<file path=xl/worksheets/_rels/sheet9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9.vml"/><Relationship Id="rId_comments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D37"/>
  <sheetViews>
    <sheetView tabSelected="1" workbookViewId="0" showGridLines="true" showRowColHeaders="1">
      <selection activeCell="P12" sqref="P12"/>
    </sheetView>
  </sheetViews>
  <sheetFormatPr defaultRowHeight="14.4" defaultColWidth="8.71484375" outlineLevelRow="0" outlineLevelCol="0"/>
  <cols>
    <col min="1" max="1" width="49.71" customWidth="true" style="1"/>
    <col min="2" max="2" width="24.29" hidden="true" customWidth="true" style="1"/>
    <col min="3" max="3" width="9.57" hidden="true" customWidth="true" style="1"/>
    <col min="4" max="4" width="11.43" hidden="true" customWidth="true" style="2"/>
    <col min="5" max="5" width="8.57" customWidth="true" style="1"/>
    <col min="6" max="6" width="7.86" customWidth="true" style="1"/>
    <col min="7" max="7" width="8.57" customWidth="true" style="1"/>
    <col min="8" max="8" width="8" customWidth="true" style="1"/>
    <col min="9" max="9" width="8" customWidth="true" style="1"/>
    <col min="10" max="10" width="11.71" customWidth="true" style="1"/>
    <col min="11" max="11" width="8.289999999999999" customWidth="true" style="1"/>
    <col min="12" max="12" width="11.14" customWidth="true" style="1"/>
  </cols>
  <sheetData>
    <row r="1" spans="1:56" customHeight="1" ht="5.25" hidden="true">
      <c r="A1" s="3"/>
      <c r="E1" s="4"/>
      <c r="F1" s="4"/>
      <c r="G1" s="4"/>
      <c r="H1" s="4"/>
      <c r="I1" s="4"/>
    </row>
    <row r="2" spans="1:56" customHeight="1" ht="15.75" s="2" customFormat="1">
      <c r="A2" s="3"/>
      <c r="B2" s="1"/>
      <c r="C2" s="1"/>
      <c r="E2" s="4"/>
      <c r="F2" s="4"/>
      <c r="G2" s="4"/>
      <c r="H2" s="4"/>
      <c r="I2" s="4"/>
      <c r="J2" s="1"/>
      <c r="K2" s="1"/>
      <c r="L2" s="1"/>
    </row>
    <row r="3" spans="1:56" customHeight="1" ht="19.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56" customHeight="1" ht="21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customHeight="1" ht="24">
      <c r="A5" s="7" t="s">
        <v>2</v>
      </c>
      <c r="D5" s="1"/>
      <c r="E5" s="8" t="s">
        <v>3</v>
      </c>
      <c r="F5" s="8"/>
      <c r="G5" s="8"/>
      <c r="H5" s="8"/>
      <c r="I5" s="8"/>
      <c r="J5" s="8"/>
      <c r="K5" s="8"/>
      <c r="L5" s="8"/>
      <c r="M5" s="9"/>
    </row>
    <row r="6" spans="1:56" customHeight="1" ht="33">
      <c r="A6" s="7"/>
      <c r="D6" s="1"/>
      <c r="E6" s="10" t="s">
        <v>4</v>
      </c>
      <c r="F6" s="11" t="s">
        <v>5</v>
      </c>
      <c r="G6" s="11"/>
      <c r="H6" s="11"/>
      <c r="I6" s="11"/>
      <c r="J6" s="11" t="s">
        <v>6</v>
      </c>
      <c r="K6" s="11"/>
      <c r="L6" s="10" t="s">
        <v>7</v>
      </c>
    </row>
    <row r="7" spans="1:56" customHeight="1" ht="131.25">
      <c r="A7" s="7"/>
      <c r="D7" s="1"/>
      <c r="E7" s="10"/>
      <c r="F7" s="12" t="s">
        <v>8</v>
      </c>
      <c r="G7" s="12" t="s">
        <v>9</v>
      </c>
      <c r="H7" s="12" t="s">
        <v>10</v>
      </c>
      <c r="I7" s="12" t="s">
        <v>11</v>
      </c>
      <c r="J7" s="10" t="s">
        <v>12</v>
      </c>
      <c r="K7" s="13" t="s">
        <v>13</v>
      </c>
      <c r="L7" s="10"/>
    </row>
    <row r="8" spans="1:56" customHeight="1" ht="11.25" s="17" customFormat="1">
      <c r="A8" s="14" t="s">
        <v>14</v>
      </c>
      <c r="B8" s="15" t="s">
        <v>15</v>
      </c>
      <c r="C8" s="16" t="s">
        <v>16</v>
      </c>
      <c r="D8" s="14" t="s">
        <v>17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14">
        <v>7</v>
      </c>
      <c r="L8" s="14">
        <v>8</v>
      </c>
    </row>
    <row r="9" spans="1:56" customHeight="1" ht="12" hidden="true" s="20" customFormat="1">
      <c r="A9" s="18" t="s">
        <v>18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56" customHeight="1" ht="12" hidden="true" s="20" customFormat="1">
      <c r="A10" s="18" t="s">
        <v>19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/>
    </row>
    <row r="11" spans="1:56" customHeight="1" ht="12" hidden="true" s="20" customFormat="1">
      <c r="A11" s="18" t="s">
        <v>20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56" customHeight="1" ht="25.5" s="20" customFormat="1">
      <c r="A12" s="22" t="s">
        <v>21</v>
      </c>
      <c r="B12" s="1"/>
      <c r="C12" s="1"/>
      <c r="E12" s="23" t="str">
        <f>E16+E18+E21+E24+E25</f>
        <v>0</v>
      </c>
      <c r="F12" s="23" t="str">
        <f>F16+F18+F21+F24+F25</f>
        <v>0</v>
      </c>
      <c r="G12" s="23" t="str">
        <f>G16+G18+G21+G24+G25</f>
        <v>0</v>
      </c>
      <c r="H12" s="23" t="str">
        <f>H16+H18+H21+H24+H25</f>
        <v>0</v>
      </c>
      <c r="I12" s="23" t="str">
        <f>I16+I18+I21+I24+I25</f>
        <v>0</v>
      </c>
      <c r="J12" s="23" t="str">
        <f>J16+J18+J21+J24+J25</f>
        <v>0</v>
      </c>
      <c r="K12" s="23" t="str">
        <f>K16+K18+K21+K24+K25</f>
        <v>0</v>
      </c>
      <c r="L12" s="23" t="str">
        <f>L16+L18+L21+L24+L25</f>
        <v>0</v>
      </c>
    </row>
    <row r="13" spans="1:56" customHeight="1" ht="14.25">
      <c r="A13" s="24" t="s">
        <v>22</v>
      </c>
      <c r="E13" s="25" t="str">
        <f>E17+E19+E22</f>
        <v>0</v>
      </c>
      <c r="F13" s="25" t="str">
        <f>F17+F19+F22</f>
        <v>0</v>
      </c>
      <c r="G13" s="25" t="str">
        <f>G17+G19+G22</f>
        <v>0</v>
      </c>
      <c r="H13" s="25" t="str">
        <f>H17+H19+H22</f>
        <v>0</v>
      </c>
      <c r="I13" s="25" t="str">
        <f>I17+I19+I22</f>
        <v>0</v>
      </c>
      <c r="J13" s="25" t="str">
        <f>J17+J19+J22</f>
        <v>0</v>
      </c>
      <c r="K13" s="25" t="str">
        <f>K17+K19+K22</f>
        <v>0</v>
      </c>
      <c r="L13" s="25" t="str">
        <f>L17+L19+L22</f>
        <v>0</v>
      </c>
    </row>
    <row r="14" spans="1:56" customHeight="1" ht="14.25">
      <c r="A14" s="26" t="s">
        <v>23</v>
      </c>
      <c r="E14" s="25" t="str">
        <f>E13+E25</f>
        <v>0</v>
      </c>
      <c r="F14" s="25" t="str">
        <f>F13+F25</f>
        <v>0</v>
      </c>
      <c r="G14" s="25" t="str">
        <f>G13+G25</f>
        <v>0</v>
      </c>
      <c r="H14" s="25" t="str">
        <f>H13+H25</f>
        <v>0</v>
      </c>
      <c r="I14" s="25" t="str">
        <f>I13+I25</f>
        <v>0</v>
      </c>
      <c r="J14" s="25" t="str">
        <f>J13+J25</f>
        <v>0</v>
      </c>
      <c r="K14" s="25" t="str">
        <f>K13+K25</f>
        <v>0</v>
      </c>
      <c r="L14" s="25" t="str">
        <f>L13+L25</f>
        <v>0</v>
      </c>
    </row>
    <row r="15" spans="1:56" customHeight="1" ht="14.25" s="20" customFormat="1">
      <c r="A15" s="26" t="s">
        <v>24</v>
      </c>
      <c r="B15" s="1"/>
      <c r="C15" s="1"/>
      <c r="E15" s="25" t="str">
        <f>E20+E23</f>
        <v>0</v>
      </c>
      <c r="F15" s="25" t="str">
        <f>F20+F23</f>
        <v>0</v>
      </c>
      <c r="G15" s="25" t="str">
        <f>G20+G23</f>
        <v>0</v>
      </c>
      <c r="H15" s="25" t="str">
        <f>H20+H23</f>
        <v>0</v>
      </c>
      <c r="I15" s="25" t="str">
        <f>I20+I23</f>
        <v>0</v>
      </c>
      <c r="J15" s="25" t="str">
        <f>J20+J23</f>
        <v>0</v>
      </c>
      <c r="K15" s="25" t="str">
        <f>K20+K23</f>
        <v>0</v>
      </c>
      <c r="L15" s="25" t="str">
        <f>L20+L23</f>
        <v>0</v>
      </c>
    </row>
    <row r="16" spans="1:56" customHeight="1" ht="14.25">
      <c r="A16" s="24" t="s">
        <v>25</v>
      </c>
      <c r="B16" s="1" t="s">
        <v>26</v>
      </c>
      <c r="C16" s="1" t="str">
        <f>VLOOKUP(B16,#REF!,2,FALSE())</f>
        <v>0</v>
      </c>
      <c r="D16" s="27" t="s">
        <v>27</v>
      </c>
      <c r="E16" s="25">
        <v>1144</v>
      </c>
      <c r="F16" s="25">
        <v>253</v>
      </c>
      <c r="G16" s="25">
        <v>885</v>
      </c>
      <c r="H16" s="25">
        <v>949</v>
      </c>
      <c r="I16" s="25">
        <v>189</v>
      </c>
      <c r="J16" s="25">
        <v>205</v>
      </c>
      <c r="K16" s="25">
        <v>15</v>
      </c>
      <c r="L16" s="25">
        <v>74725</v>
      </c>
    </row>
    <row r="17" spans="1:56" customHeight="1" ht="14.25">
      <c r="A17" s="28" t="s">
        <v>28</v>
      </c>
      <c r="B17" s="1" t="s">
        <v>26</v>
      </c>
      <c r="C17" s="1" t="str">
        <f>VLOOKUP(B17,#REF!,2,FALSE())</f>
        <v>0</v>
      </c>
      <c r="D17" s="29" t="s">
        <v>29</v>
      </c>
      <c r="E17" s="25">
        <v>60</v>
      </c>
      <c r="F17" s="25">
        <v>17</v>
      </c>
      <c r="G17" s="25">
        <v>43</v>
      </c>
      <c r="H17" s="25">
        <v>51</v>
      </c>
      <c r="I17" s="25">
        <v>9</v>
      </c>
      <c r="J17" s="25">
        <v>12</v>
      </c>
      <c r="K17" s="25">
        <v>1</v>
      </c>
      <c r="L17" s="25">
        <v>3982</v>
      </c>
    </row>
    <row r="18" spans="1:56" customHeight="1" ht="15.75">
      <c r="A18" s="24" t="s">
        <v>30</v>
      </c>
      <c r="B18" s="1" t="s">
        <v>31</v>
      </c>
      <c r="C18" s="1" t="str">
        <f>VLOOKUP(B18,#REF!,2,FALSE())</f>
        <v>0</v>
      </c>
      <c r="D18" s="27" t="s">
        <v>32</v>
      </c>
      <c r="E18" s="25">
        <v>106</v>
      </c>
      <c r="F18" s="25">
        <v>29</v>
      </c>
      <c r="G18" s="25">
        <v>76</v>
      </c>
      <c r="H18" s="25">
        <v>77</v>
      </c>
      <c r="I18" s="25">
        <v>28</v>
      </c>
      <c r="J18" s="25">
        <v>25</v>
      </c>
      <c r="K18" s="25">
        <v>2</v>
      </c>
      <c r="L18" s="25">
        <v>32136</v>
      </c>
    </row>
    <row r="19" spans="1:56" customHeight="1" ht="14.25">
      <c r="A19" s="24" t="s">
        <v>33</v>
      </c>
      <c r="B19" s="1" t="s">
        <v>34</v>
      </c>
      <c r="C19" s="1" t="str">
        <f>VLOOKUP(B19,#REF!,2,FALSE())</f>
        <v>0</v>
      </c>
      <c r="D19" s="29" t="s">
        <v>35</v>
      </c>
      <c r="E19" s="25">
        <v>25</v>
      </c>
      <c r="F19" s="25">
        <v>12</v>
      </c>
      <c r="G19" s="25">
        <v>13</v>
      </c>
      <c r="H19" s="25">
        <v>20</v>
      </c>
      <c r="I19" s="25">
        <v>5</v>
      </c>
      <c r="J19" s="25">
        <v>6</v>
      </c>
      <c r="K19" s="25">
        <v>1</v>
      </c>
      <c r="L19" s="25">
        <v>4413</v>
      </c>
    </row>
    <row r="20" spans="1:56" customHeight="1" ht="14.25">
      <c r="A20" s="28" t="s">
        <v>36</v>
      </c>
      <c r="B20" s="1" t="s">
        <v>31</v>
      </c>
      <c r="C20" s="1" t="str">
        <f>VLOOKUP(B20,#REF!,2,FALSE())</f>
        <v>0</v>
      </c>
      <c r="D20" s="27" t="s">
        <v>37</v>
      </c>
      <c r="E20" s="23">
        <v>8</v>
      </c>
      <c r="F20" s="23">
        <v>1</v>
      </c>
      <c r="G20" s="23">
        <v>7</v>
      </c>
      <c r="H20" s="23">
        <v>4</v>
      </c>
      <c r="I20" s="23">
        <v>4</v>
      </c>
      <c r="J20" s="23">
        <v>2</v>
      </c>
      <c r="K20" s="23">
        <v>0</v>
      </c>
      <c r="L20" s="23">
        <v>675</v>
      </c>
    </row>
    <row r="21" spans="1:56" customHeight="1" ht="18">
      <c r="A21" s="24" t="s">
        <v>38</v>
      </c>
      <c r="B21" s="1" t="s">
        <v>39</v>
      </c>
      <c r="C21" s="1" t="str">
        <f>VLOOKUP(B21,#REF!,2,FALSE())</f>
        <v>0</v>
      </c>
      <c r="D21" s="27" t="s">
        <v>40</v>
      </c>
      <c r="E21" s="25">
        <v>33</v>
      </c>
      <c r="F21" s="25">
        <v>4</v>
      </c>
      <c r="G21" s="25">
        <v>29</v>
      </c>
      <c r="H21" s="25">
        <v>28</v>
      </c>
      <c r="I21" s="25">
        <v>5</v>
      </c>
      <c r="J21" s="25">
        <v>10</v>
      </c>
      <c r="K21" s="25">
        <v>1</v>
      </c>
      <c r="L21" s="25">
        <v>14334</v>
      </c>
    </row>
    <row r="22" spans="1:56" customHeight="1" ht="14.25">
      <c r="A22" s="24" t="s">
        <v>41</v>
      </c>
      <c r="B22" s="1" t="s">
        <v>42</v>
      </c>
      <c r="C22" s="1" t="str">
        <f>VLOOKUP(B22,#REF!,2,FALSE())</f>
        <v>0</v>
      </c>
      <c r="D22" s="29" t="s">
        <v>43</v>
      </c>
      <c r="E22" s="25">
        <v>8</v>
      </c>
      <c r="F22" s="25">
        <v>1</v>
      </c>
      <c r="G22" s="25">
        <v>7</v>
      </c>
      <c r="H22" s="25">
        <v>6</v>
      </c>
      <c r="I22" s="25">
        <v>2</v>
      </c>
      <c r="J22" s="25">
        <v>4</v>
      </c>
      <c r="K22" s="25">
        <v>0</v>
      </c>
      <c r="L22" s="25">
        <v>3080</v>
      </c>
    </row>
    <row r="23" spans="1:56" customHeight="1" ht="14.25">
      <c r="A23" s="28" t="s">
        <v>44</v>
      </c>
      <c r="B23" s="1" t="s">
        <v>45</v>
      </c>
      <c r="C23" s="1" t="str">
        <f>VLOOKUP(B23,#REF!,2,FALSE())</f>
        <v>0</v>
      </c>
      <c r="D23" s="2" t="s">
        <v>46</v>
      </c>
      <c r="E23" s="25">
        <v>9</v>
      </c>
      <c r="F23" s="25">
        <v>1</v>
      </c>
      <c r="G23" s="25">
        <v>8</v>
      </c>
      <c r="H23" s="25">
        <v>7</v>
      </c>
      <c r="I23" s="25">
        <v>2</v>
      </c>
      <c r="J23" s="25">
        <v>0</v>
      </c>
      <c r="K23" s="25">
        <v>0</v>
      </c>
      <c r="L23" s="25">
        <v>2998</v>
      </c>
    </row>
    <row r="24" spans="1:56" customHeight="1" ht="14.25">
      <c r="A24" s="24" t="s">
        <v>47</v>
      </c>
      <c r="B24" s="1" t="s">
        <v>48</v>
      </c>
      <c r="C24" s="1" t="str">
        <f>VLOOKUP(B24,#REF!,2,FALSE())</f>
        <v>0</v>
      </c>
      <c r="D24" s="27" t="s">
        <v>49</v>
      </c>
      <c r="E24" s="23">
        <v>1</v>
      </c>
      <c r="F24" s="23">
        <v>1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3">
        <v>14530</v>
      </c>
    </row>
    <row r="25" spans="1:56" customHeight="1" ht="14.25">
      <c r="A25" s="24" t="s">
        <v>50</v>
      </c>
      <c r="B25" s="1" t="s">
        <v>51</v>
      </c>
      <c r="C25" s="1" t="str">
        <f>VLOOKUP(B25,#REF!,2,FALSE())</f>
        <v>0</v>
      </c>
      <c r="D25" s="27" t="s">
        <v>52</v>
      </c>
      <c r="E25" s="25">
        <v>1</v>
      </c>
      <c r="F25" s="25">
        <v>0</v>
      </c>
      <c r="G25" s="25">
        <v>1</v>
      </c>
      <c r="H25" s="25">
        <v>1</v>
      </c>
      <c r="I25" s="25">
        <v>0</v>
      </c>
      <c r="J25" s="25">
        <v>0</v>
      </c>
      <c r="K25" s="25">
        <v>0</v>
      </c>
      <c r="L25" s="25">
        <v>1568</v>
      </c>
    </row>
    <row r="26" spans="1:56" customHeight="1" ht="13.5" hidden="true">
      <c r="A26" s="30"/>
      <c r="B26" s="2"/>
      <c r="C26" s="2"/>
      <c r="E26" s="30"/>
      <c r="F26" s="30"/>
      <c r="G26" s="30"/>
      <c r="H26" s="30"/>
      <c r="I26" s="30"/>
      <c r="J26" s="30"/>
      <c r="K26" s="30"/>
      <c r="L26" s="30"/>
    </row>
    <row r="27" spans="1:56">
      <c r="E27" s="1"/>
      <c r="F27" s="1"/>
      <c r="G27" s="1"/>
      <c r="H27" s="1"/>
    </row>
    <row r="28" spans="1:56">
      <c r="E28" s="1"/>
      <c r="F28" s="1"/>
      <c r="G28" s="1"/>
      <c r="H28" s="1"/>
    </row>
    <row r="29" spans="1:56">
      <c r="E29" s="1"/>
      <c r="F29" s="1"/>
      <c r="G29" s="1"/>
      <c r="H29" s="1"/>
    </row>
    <row r="30" spans="1:56">
      <c r="E30" s="1"/>
      <c r="F30" s="1"/>
      <c r="G30" s="1"/>
      <c r="H30" s="1"/>
    </row>
    <row r="31" spans="1:56">
      <c r="E31" s="1"/>
      <c r="F31" s="1"/>
      <c r="G31" s="1"/>
      <c r="H31" s="1"/>
    </row>
    <row r="32" spans="1:56">
      <c r="E32" s="1"/>
      <c r="F32" s="1"/>
      <c r="G32" s="1"/>
      <c r="H32" s="1"/>
    </row>
    <row r="33" spans="1:56">
      <c r="E33" s="1"/>
      <c r="F33" s="1"/>
      <c r="G33" s="1"/>
      <c r="H33" s="1"/>
    </row>
    <row r="34" spans="1:56">
      <c r="E34" s="1"/>
      <c r="F34" s="1"/>
      <c r="G34" s="1"/>
      <c r="H34" s="1"/>
    </row>
    <row r="35" spans="1:56">
      <c r="E35" s="1"/>
      <c r="F35" s="1"/>
      <c r="G35" s="1"/>
      <c r="H35" s="1"/>
    </row>
    <row r="36" spans="1:56" customHeight="1" ht="14.25">
      <c r="B36" s="2"/>
      <c r="C36" s="2"/>
      <c r="E36" s="1"/>
      <c r="F36" s="1"/>
      <c r="G36" s="1"/>
      <c r="H36" s="1"/>
    </row>
    <row r="37" spans="1:56" customHeight="1" ht="14.25">
      <c r="B37" s="2"/>
      <c r="C37" s="2"/>
      <c r="E37" s="1"/>
      <c r="F37" s="1"/>
      <c r="G37" s="1"/>
      <c r="H3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M3"/>
    <mergeCell ref="A4:L4"/>
    <mergeCell ref="A5:A7"/>
    <mergeCell ref="E5:L5"/>
    <mergeCell ref="E6:E7"/>
    <mergeCell ref="F6:I6"/>
    <mergeCell ref="J6:K6"/>
    <mergeCell ref="L6:L7"/>
  </mergeCells>
  <dataValidations count="83"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24">
      <formula1>types</formula1>
      <formula2>0</formula2>
    </dataValidation>
    <dataValidation type="list" errorStyle="stop" operator="between" allowBlank="0" showDropDown="0" showInputMessage="0" showErrorMessage="0" sqref="E2">
      <formula1>serials</formula1>
      <formula2>0</formula2>
    </dataValidation>
    <dataValidation type="list" errorStyle="stop" operator="between" allowBlank="0" showDropDown="0" showInputMessage="0" showErrorMessage="0" sqref="E4">
      <formula1>serials</formula1>
      <formula2>0</formula2>
    </dataValidation>
    <dataValidation type="list" errorStyle="stop" operator="between" allowBlank="0" showDropDown="0" showInputMessage="0" showErrorMessage="0" sqref="E5">
      <formula1>serials</formula1>
      <formula2>0</formula2>
    </dataValidation>
    <dataValidation type="list" errorStyle="stop" operator="between" allowBlank="0" showDropDown="0" showInputMessage="0" showErrorMessage="0" sqref="F5">
      <formula1>serials</formula1>
      <formula2>0</formula2>
    </dataValidation>
    <dataValidation type="list" errorStyle="stop" operator="between" allowBlank="0" showDropDown="0" showInputMessage="0" showErrorMessage="0" sqref="G5">
      <formula1>serials</formula1>
      <formula2>0</formula2>
    </dataValidation>
    <dataValidation type="list" errorStyle="stop" operator="between" allowBlank="0" showDropDown="0" showInputMessage="0" showErrorMessage="0" sqref="H5">
      <formula1>serials</formula1>
      <formula2>0</formula2>
    </dataValidation>
    <dataValidation type="list" errorStyle="stop" operator="between" allowBlank="0" showDropDown="0" showInputMessage="0" showErrorMessage="0" sqref="B25">
      <formula1>types</formula1>
      <formula2>0</formula2>
    </dataValidation>
    <dataValidation type="list" errorStyle="stop" operator="between" allowBlank="0" showDropDown="0" showInputMessage="0" showErrorMessage="0" sqref="E26">
      <formula1>serials</formula1>
      <formula2>0</formula2>
    </dataValidation>
    <dataValidation type="list" errorStyle="stop" operator="between" allowBlank="0" showDropDown="0" showInputMessage="0" showErrorMessage="0" sqref="E27">
      <formula1>serials</formula1>
      <formula2>0</formula2>
    </dataValidation>
    <dataValidation type="list" errorStyle="stop" operator="between" allowBlank="0" showDropDown="0" showInputMessage="0" showErrorMessage="0" sqref="E28">
      <formula1>serials</formula1>
      <formula2>0</formula2>
    </dataValidation>
    <dataValidation type="list" errorStyle="stop" operator="between" allowBlank="0" showDropDown="0" showInputMessage="0" showErrorMessage="0" sqref="E29">
      <formula1>serials</formula1>
      <formula2>0</formula2>
    </dataValidation>
    <dataValidation type="list" errorStyle="stop" operator="between" allowBlank="0" showDropDown="0" showInputMessage="0" showErrorMessage="0" sqref="E30">
      <formula1>serials</formula1>
      <formula2>0</formula2>
    </dataValidation>
    <dataValidation type="list" errorStyle="stop" operator="between" allowBlank="0" showDropDown="0" showInputMessage="0" showErrorMessage="0" sqref="E31">
      <formula1>serials</formula1>
      <formula2>0</formula2>
    </dataValidation>
    <dataValidation type="list" errorStyle="stop" operator="between" allowBlank="0" showDropDown="0" showInputMessage="0" showErrorMessage="0" sqref="E32">
      <formula1>serials</formula1>
      <formula2>0</formula2>
    </dataValidation>
    <dataValidation type="list" errorStyle="stop" operator="between" allowBlank="0" showDropDown="0" showInputMessage="0" showErrorMessage="0" sqref="E33">
      <formula1>serials</formula1>
      <formula2>0</formula2>
    </dataValidation>
    <dataValidation type="list" errorStyle="stop" operator="between" allowBlank="0" showDropDown="0" showInputMessage="0" showErrorMessage="0" sqref="E34">
      <formula1>serials</formula1>
      <formula2>0</formula2>
    </dataValidation>
    <dataValidation type="list" errorStyle="stop" operator="between" allowBlank="0" showDropDown="0" showInputMessage="0" showErrorMessage="0" sqref="E35">
      <formula1>serials</formula1>
      <formula2>0</formula2>
    </dataValidation>
    <dataValidation type="list" errorStyle="stop" operator="between" allowBlank="0" showDropDown="0" showInputMessage="0" showErrorMessage="0" sqref="E36">
      <formula1>serials</formula1>
      <formula2>0</formula2>
    </dataValidation>
    <dataValidation type="list" errorStyle="stop" operator="between" allowBlank="0" showDropDown="0" showInputMessage="0" showErrorMessage="0" sqref="E37">
      <formula1>serials</formula1>
      <formula2>0</formula2>
    </dataValidation>
    <dataValidation type="list" errorStyle="stop" operator="between" allowBlank="0" showDropDown="0" showInputMessage="0" showErrorMessage="0" sqref="F26">
      <formula1>serials</formula1>
      <formula2>0</formula2>
    </dataValidation>
    <dataValidation type="list" errorStyle="stop" operator="between" allowBlank="0" showDropDown="0" showInputMessage="0" showErrorMessage="0" sqref="F27">
      <formula1>serials</formula1>
      <formula2>0</formula2>
    </dataValidation>
    <dataValidation type="list" errorStyle="stop" operator="between" allowBlank="0" showDropDown="0" showInputMessage="0" showErrorMessage="0" sqref="F28">
      <formula1>serials</formula1>
      <formula2>0</formula2>
    </dataValidation>
    <dataValidation type="list" errorStyle="stop" operator="between" allowBlank="0" showDropDown="0" showInputMessage="0" showErrorMessage="0" sqref="F29">
      <formula1>serials</formula1>
      <formula2>0</formula2>
    </dataValidation>
    <dataValidation type="list" errorStyle="stop" operator="between" allowBlank="0" showDropDown="0" showInputMessage="0" showErrorMessage="0" sqref="F30">
      <formula1>serials</formula1>
      <formula2>0</formula2>
    </dataValidation>
    <dataValidation type="list" errorStyle="stop" operator="between" allowBlank="0" showDropDown="0" showInputMessage="0" showErrorMessage="0" sqref="F31">
      <formula1>serials</formula1>
      <formula2>0</formula2>
    </dataValidation>
    <dataValidation type="list" errorStyle="stop" operator="between" allowBlank="0" showDropDown="0" showInputMessage="0" showErrorMessage="0" sqref="F32">
      <formula1>serials</formula1>
      <formula2>0</formula2>
    </dataValidation>
    <dataValidation type="list" errorStyle="stop" operator="between" allowBlank="0" showDropDown="0" showInputMessage="0" showErrorMessage="0" sqref="F33">
      <formula1>serials</formula1>
      <formula2>0</formula2>
    </dataValidation>
    <dataValidation type="list" errorStyle="stop" operator="between" allowBlank="0" showDropDown="0" showInputMessage="0" showErrorMessage="0" sqref="F34">
      <formula1>serials</formula1>
      <formula2>0</formula2>
    </dataValidation>
    <dataValidation type="list" errorStyle="stop" operator="between" allowBlank="0" showDropDown="0" showInputMessage="0" showErrorMessage="0" sqref="F35">
      <formula1>serials</formula1>
      <formula2>0</formula2>
    </dataValidation>
    <dataValidation type="list" errorStyle="stop" operator="between" allowBlank="0" showDropDown="0" showInputMessage="0" showErrorMessage="0" sqref="F36">
      <formula1>serials</formula1>
      <formula2>0</formula2>
    </dataValidation>
    <dataValidation type="list" errorStyle="stop" operator="between" allowBlank="0" showDropDown="0" showInputMessage="0" showErrorMessage="0" sqref="F37">
      <formula1>serials</formula1>
      <formula2>0</formula2>
    </dataValidation>
    <dataValidation type="list" errorStyle="stop" operator="between" allowBlank="0" showDropDown="0" showInputMessage="0" showErrorMessage="0" sqref="G26">
      <formula1>serials</formula1>
      <formula2>0</formula2>
    </dataValidation>
    <dataValidation type="list" errorStyle="stop" operator="between" allowBlank="0" showDropDown="0" showInputMessage="0" showErrorMessage="0" sqref="G27">
      <formula1>serials</formula1>
      <formula2>0</formula2>
    </dataValidation>
    <dataValidation type="list" errorStyle="stop" operator="between" allowBlank="0" showDropDown="0" showInputMessage="0" showErrorMessage="0" sqref="G28">
      <formula1>serials</formula1>
      <formula2>0</formula2>
    </dataValidation>
    <dataValidation type="list" errorStyle="stop" operator="between" allowBlank="0" showDropDown="0" showInputMessage="0" showErrorMessage="0" sqref="G29">
      <formula1>serials</formula1>
      <formula2>0</formula2>
    </dataValidation>
    <dataValidation type="list" errorStyle="stop" operator="between" allowBlank="0" showDropDown="0" showInputMessage="0" showErrorMessage="0" sqref="G30">
      <formula1>serials</formula1>
      <formula2>0</formula2>
    </dataValidation>
    <dataValidation type="list" errorStyle="stop" operator="between" allowBlank="0" showDropDown="0" showInputMessage="0" showErrorMessage="0" sqref="G31">
      <formula1>serials</formula1>
      <formula2>0</formula2>
    </dataValidation>
    <dataValidation type="list" errorStyle="stop" operator="between" allowBlank="0" showDropDown="0" showInputMessage="0" showErrorMessage="0" sqref="G32">
      <formula1>serials</formula1>
      <formula2>0</formula2>
    </dataValidation>
    <dataValidation type="list" errorStyle="stop" operator="between" allowBlank="0" showDropDown="0" showInputMessage="0" showErrorMessage="0" sqref="G33">
      <formula1>serials</formula1>
      <formula2>0</formula2>
    </dataValidation>
    <dataValidation type="list" errorStyle="stop" operator="between" allowBlank="0" showDropDown="0" showInputMessage="0" showErrorMessage="0" sqref="G34">
      <formula1>serials</formula1>
      <formula2>0</formula2>
    </dataValidation>
    <dataValidation type="list" errorStyle="stop" operator="between" allowBlank="0" showDropDown="0" showInputMessage="0" showErrorMessage="0" sqref="G35">
      <formula1>serials</formula1>
      <formula2>0</formula2>
    </dataValidation>
    <dataValidation type="list" errorStyle="stop" operator="between" allowBlank="0" showDropDown="0" showInputMessage="0" showErrorMessage="0" sqref="G36">
      <formula1>serials</formula1>
      <formula2>0</formula2>
    </dataValidation>
    <dataValidation type="list" errorStyle="stop" operator="between" allowBlank="0" showDropDown="0" showInputMessage="0" showErrorMessage="0" sqref="G37">
      <formula1>serials</formula1>
      <formula2>0</formula2>
    </dataValidation>
    <dataValidation type="list" errorStyle="stop" operator="between" allowBlank="0" showDropDown="0" showInputMessage="0" showErrorMessage="0" sqref="H26">
      <formula1>serials</formula1>
      <formula2>0</formula2>
    </dataValidation>
    <dataValidation type="list" errorStyle="stop" operator="between" allowBlank="0" showDropDown="0" showInputMessage="0" showErrorMessage="0" sqref="H27">
      <formula1>serials</formula1>
      <formula2>0</formula2>
    </dataValidation>
    <dataValidation type="list" errorStyle="stop" operator="between" allowBlank="0" showDropDown="0" showInputMessage="0" showErrorMessage="0" sqref="H28">
      <formula1>serials</formula1>
      <formula2>0</formula2>
    </dataValidation>
    <dataValidation type="list" errorStyle="stop" operator="between" allowBlank="0" showDropDown="0" showInputMessage="0" showErrorMessage="0" sqref="H29">
      <formula1>serials</formula1>
      <formula2>0</formula2>
    </dataValidation>
    <dataValidation type="list" errorStyle="stop" operator="between" allowBlank="0" showDropDown="0" showInputMessage="0" showErrorMessage="0" sqref="H30">
      <formula1>serials</formula1>
      <formula2>0</formula2>
    </dataValidation>
    <dataValidation type="list" errorStyle="stop" operator="between" allowBlank="0" showDropDown="0" showInputMessage="0" showErrorMessage="0" sqref="H31">
      <formula1>serials</formula1>
      <formula2>0</formula2>
    </dataValidation>
    <dataValidation type="list" errorStyle="stop" operator="between" allowBlank="0" showDropDown="0" showInputMessage="0" showErrorMessage="0" sqref="H32">
      <formula1>serials</formula1>
      <formula2>0</formula2>
    </dataValidation>
    <dataValidation type="list" errorStyle="stop" operator="between" allowBlank="0" showDropDown="0" showInputMessage="0" showErrorMessage="0" sqref="H33">
      <formula1>serials</formula1>
      <formula2>0</formula2>
    </dataValidation>
    <dataValidation type="list" errorStyle="stop" operator="between" allowBlank="0" showDropDown="0" showInputMessage="0" showErrorMessage="0" sqref="H34">
      <formula1>serials</formula1>
      <formula2>0</formula2>
    </dataValidation>
    <dataValidation type="list" errorStyle="stop" operator="between" allowBlank="0" showDropDown="0" showInputMessage="0" showErrorMessage="0" sqref="H35">
      <formula1>serials</formula1>
      <formula2>0</formula2>
    </dataValidation>
    <dataValidation type="list" errorStyle="stop" operator="between" allowBlank="0" showDropDown="0" showInputMessage="0" showErrorMessage="0" sqref="H36">
      <formula1>serials</formula1>
      <formula2>0</formula2>
    </dataValidation>
    <dataValidation type="list" errorStyle="stop" operator="between" allowBlank="0" showDropDown="0" showInputMessage="0" showErrorMessage="0" sqref="H37">
      <formula1>serials</formula1>
      <formula2>0</formula2>
    </dataValidation>
    <dataValidation type="list" errorStyle="stop" operator="between" allowBlank="0" showDropDown="0" showInputMessage="0" showErrorMessage="0" sqref="E6">
      <formula1>serials</formula1>
      <formula2>0</formula2>
    </dataValidation>
    <dataValidation type="list" errorStyle="stop" operator="between" allowBlank="0" showDropDown="0" showInputMessage="0" showErrorMessage="0" sqref="E7">
      <formula1>serials</formula1>
      <formula2>0</formula2>
    </dataValidation>
    <dataValidation type="list" errorStyle="stop" operator="between" allowBlank="0" showDropDown="0" showInputMessage="0" showErrorMessage="0" sqref="F4">
      <formula1>serials</formula1>
      <formula2>0</formula2>
    </dataValidation>
    <dataValidation type="list" errorStyle="stop" operator="between" allowBlank="0" showDropDown="0" showInputMessage="0" showErrorMessage="0" sqref="F6">
      <formula1>serials</formula1>
      <formula2>0</formula2>
    </dataValidation>
    <dataValidation type="list" errorStyle="stop" operator="between" allowBlank="0" showDropDown="0" showInputMessage="0" showErrorMessage="0" sqref="F7">
      <formula1>serials</formula1>
      <formula2>0</formula2>
    </dataValidation>
    <dataValidation type="list" errorStyle="stop" operator="between" allowBlank="0" showDropDown="0" showInputMessage="0" showErrorMessage="0" sqref="G4">
      <formula1>serials</formula1>
      <formula2>0</formula2>
    </dataValidation>
    <dataValidation type="list" errorStyle="stop" operator="between" allowBlank="0" showDropDown="0" showInputMessage="0" showErrorMessage="0" sqref="G6">
      <formula1>serials</formula1>
      <formula2>0</formula2>
    </dataValidation>
    <dataValidation type="list" errorStyle="stop" operator="between" allowBlank="0" showDropDown="0" showInputMessage="0" showErrorMessage="0" sqref="G7">
      <formula1>serials</formula1>
      <formula2>0</formula2>
    </dataValidation>
    <dataValidation type="list" errorStyle="stop" operator="between" allowBlank="0" showDropDown="0" showInputMessage="0" showErrorMessage="0" sqref="H4">
      <formula1>serials</formula1>
      <formula2>0</formula2>
    </dataValidation>
    <dataValidation type="list" errorStyle="stop" operator="between" allowBlank="0" showDropDown="0" showInputMessage="0" showErrorMessage="0" sqref="H6">
      <formula1>serials</formula1>
      <formula2>0</formula2>
    </dataValidation>
    <dataValidation type="list" errorStyle="stop" operator="between" allowBlank="0" showDropDown="0" showInputMessage="0" showErrorMessage="0" sqref="H7">
      <formula1>serials</formula1>
      <formula2>0</formula2>
    </dataValidation>
    <dataValidation type="list" errorStyle="stop" operator="between" allowBlank="0" showDropDown="0" showInputMessage="0" showErrorMessage="0" sqref="A3">
      <formula1>serials</formula1>
      <formula2>0</formula2>
    </dataValidation>
    <dataValidation type="list" errorStyle="stop" operator="between" allowBlank="0" showDropDown="0" showInputMessage="0" showErrorMessage="0" sqref="E1">
      <formula1>serials</formula1>
      <formula2>0</formula2>
    </dataValidation>
    <dataValidation type="list" errorStyle="stop" operator="between" allowBlank="0" showDropDown="0" showInputMessage="0" showErrorMessage="0" sqref="F1">
      <formula1>serials</formula1>
      <formula2>0</formula2>
    </dataValidation>
    <dataValidation type="list" errorStyle="stop" operator="between" allowBlank="0" showDropDown="0" showInputMessage="0" showErrorMessage="0" sqref="F2">
      <formula1>serials</formula1>
      <formula2>0</formula2>
    </dataValidation>
    <dataValidation type="list" errorStyle="stop" operator="between" allowBlank="0" showDropDown="0" showInputMessage="0" showErrorMessage="0" sqref="G1">
      <formula1>serials</formula1>
      <formula2>0</formula2>
    </dataValidation>
    <dataValidation type="list" errorStyle="stop" operator="between" allowBlank="0" showDropDown="0" showInputMessage="0" showErrorMessage="0" sqref="G2">
      <formula1>serials</formula1>
      <formula2>0</formula2>
    </dataValidation>
    <dataValidation type="list" errorStyle="stop" operator="between" allowBlank="0" showDropDown="0" showInputMessage="0" showErrorMessage="0" sqref="H1">
      <formula1>serials</formula1>
      <formula2>0</formula2>
    </dataValidation>
    <dataValidation type="list" errorStyle="stop" operator="between" allowBlank="0" showDropDown="0" showInputMessage="0" showErrorMessage="0" sqref="H2">
      <formula1>serials</formula1>
      <formula2>0</formula2>
    </dataValidation>
  </dataValidations>
  <printOptions gridLines="false" gridLinesSet="true"/>
  <pageMargins left="0.551388888888889" right="0.551388888888889" top="0.39375" bottom="0.354166666666667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5.29" customWidth="true" style="2"/>
    <col min="2" max="2" width="24" hidden="true" customWidth="true" style="2"/>
    <col min="3" max="3" width="14.42" hidden="true" customWidth="true" style="2"/>
    <col min="4" max="4" width="12.15" hidden="true" customWidth="true" style="2"/>
    <col min="5" max="5" width="7.57" customWidth="true" style="2"/>
    <col min="6" max="6" width="6.71" customWidth="true" style="2"/>
    <col min="7" max="7" width="9.710000000000001" customWidth="true" style="2"/>
    <col min="8" max="8" width="6.85" customWidth="true" style="2"/>
    <col min="9" max="9" width="9.140000000000001" customWidth="true" style="2"/>
    <col min="10" max="10" width="6.71" customWidth="true" style="2"/>
    <col min="11" max="11" width="10.71" customWidth="true" style="2"/>
    <col min="12" max="12" width="6.57" customWidth="true" style="2"/>
    <col min="13" max="13" width="10.29" customWidth="true" style="2"/>
    <col min="14" max="14" width="6.71" customWidth="true" style="2"/>
    <col min="15" max="15" width="9.710000000000001" customWidth="true" style="2"/>
    <col min="16" max="16" width="6.57" customWidth="true" style="2"/>
    <col min="17" max="17" width="9.289999999999999" customWidth="true" style="2"/>
    <col min="18" max="18" width="7" customWidth="true" style="2"/>
    <col min="19" max="19" width="7" customWidth="true" style="2"/>
    <col min="20" max="20" width="6.85" customWidth="true" style="2"/>
  </cols>
  <sheetData>
    <row r="1" spans="1:20" customHeight="1" ht="0.7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53"/>
      <c r="O1" s="153"/>
    </row>
    <row r="2" spans="1:20" customHeight="1" ht="21">
      <c r="A2" s="154" t="s">
        <v>89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20" customHeight="1" ht="32.25">
      <c r="A3" s="48"/>
      <c r="B3" s="48"/>
      <c r="C3" s="48"/>
      <c r="D3" s="48"/>
      <c r="E3" s="85" t="s">
        <v>143</v>
      </c>
      <c r="F3" s="85"/>
      <c r="G3" s="85"/>
      <c r="H3" s="85"/>
      <c r="I3" s="85"/>
      <c r="J3" s="85"/>
      <c r="K3" s="85" t="s">
        <v>144</v>
      </c>
      <c r="L3" s="85"/>
      <c r="M3" s="85"/>
      <c r="N3" s="85"/>
      <c r="O3" s="85"/>
      <c r="P3" s="85"/>
      <c r="Q3" s="50" t="s">
        <v>145</v>
      </c>
      <c r="R3" s="50"/>
      <c r="S3" s="50" t="s">
        <v>146</v>
      </c>
      <c r="T3" s="50"/>
    </row>
    <row r="4" spans="1:20" customHeight="1" ht="18">
      <c r="A4" s="155" t="s">
        <v>2</v>
      </c>
      <c r="B4" s="34"/>
      <c r="C4" s="34"/>
      <c r="D4" s="34"/>
      <c r="E4" s="12" t="s">
        <v>147</v>
      </c>
      <c r="F4" s="12" t="s">
        <v>101</v>
      </c>
      <c r="G4" s="98" t="s">
        <v>148</v>
      </c>
      <c r="H4" s="10" t="s">
        <v>101</v>
      </c>
      <c r="I4" s="98" t="s">
        <v>149</v>
      </c>
      <c r="J4" s="98" t="s">
        <v>101</v>
      </c>
      <c r="K4" s="10" t="s">
        <v>150</v>
      </c>
      <c r="L4" s="10" t="s">
        <v>101</v>
      </c>
      <c r="M4" s="10" t="s">
        <v>151</v>
      </c>
      <c r="N4" s="10" t="s">
        <v>101</v>
      </c>
      <c r="O4" s="10" t="s">
        <v>152</v>
      </c>
      <c r="P4" s="156" t="s">
        <v>101</v>
      </c>
      <c r="Q4" s="10" t="s">
        <v>153</v>
      </c>
      <c r="R4" s="10" t="s">
        <v>154</v>
      </c>
      <c r="S4" s="98" t="s">
        <v>155</v>
      </c>
      <c r="T4" s="98" t="s">
        <v>156</v>
      </c>
    </row>
    <row r="5" spans="1:20" customHeight="1" ht="111">
      <c r="A5" s="155"/>
      <c r="B5" s="34"/>
      <c r="C5" s="34"/>
      <c r="D5" s="34"/>
      <c r="E5" s="12"/>
      <c r="F5" s="12"/>
      <c r="G5" s="98"/>
      <c r="H5" s="10"/>
      <c r="I5" s="98"/>
      <c r="J5" s="98"/>
      <c r="K5" s="10"/>
      <c r="L5" s="10"/>
      <c r="M5" s="10"/>
      <c r="N5" s="10"/>
      <c r="O5" s="10"/>
      <c r="P5" s="156"/>
      <c r="Q5" s="10"/>
      <c r="R5" s="10"/>
      <c r="S5" s="98"/>
      <c r="T5" s="98"/>
    </row>
    <row r="6" spans="1:20" customHeight="1" ht="12.75" s="150" customFormat="1">
      <c r="A6" s="14" t="s">
        <v>157</v>
      </c>
      <c r="B6" s="157"/>
      <c r="C6" s="157"/>
      <c r="D6" s="157"/>
      <c r="E6" s="158">
        <v>91</v>
      </c>
      <c r="F6" s="158">
        <v>92</v>
      </c>
      <c r="G6" s="159">
        <v>93</v>
      </c>
      <c r="H6" s="101">
        <v>94</v>
      </c>
      <c r="I6" s="160">
        <v>95</v>
      </c>
      <c r="J6" s="79">
        <v>96</v>
      </c>
      <c r="K6" s="161">
        <v>97</v>
      </c>
      <c r="L6" s="80">
        <v>98</v>
      </c>
      <c r="M6" s="80">
        <v>99</v>
      </c>
      <c r="N6" s="80">
        <v>100</v>
      </c>
      <c r="O6" s="79">
        <v>101</v>
      </c>
      <c r="P6" s="79">
        <v>102</v>
      </c>
      <c r="Q6" s="79">
        <v>103</v>
      </c>
      <c r="R6" s="80">
        <v>104</v>
      </c>
      <c r="S6" s="79">
        <v>105</v>
      </c>
      <c r="T6" s="79">
        <v>106</v>
      </c>
    </row>
    <row r="7" spans="1:20" customHeight="1" ht="12.75" hidden="true">
      <c r="A7" s="18" t="s">
        <v>18</v>
      </c>
      <c r="B7" s="110"/>
      <c r="C7" s="110"/>
      <c r="D7" s="110"/>
      <c r="E7" s="44"/>
      <c r="F7" s="44"/>
      <c r="G7" s="44"/>
      <c r="H7" s="44"/>
      <c r="I7" s="44"/>
      <c r="J7" s="44"/>
      <c r="K7" s="44"/>
      <c r="L7" s="43"/>
      <c r="M7" s="43"/>
      <c r="N7" s="44"/>
      <c r="O7" s="44"/>
      <c r="P7" s="108"/>
      <c r="Q7" s="43"/>
      <c r="R7" s="43"/>
      <c r="S7" s="44"/>
      <c r="T7" s="44"/>
    </row>
    <row r="8" spans="1:20" customHeight="1" ht="12.75" hidden="true">
      <c r="A8" s="18" t="s">
        <v>19</v>
      </c>
      <c r="B8" s="110"/>
      <c r="C8" s="110"/>
      <c r="D8" s="110"/>
      <c r="E8" s="110"/>
      <c r="F8" s="110"/>
      <c r="G8" s="18"/>
      <c r="H8" s="18"/>
      <c r="I8" s="110"/>
      <c r="J8" s="110"/>
      <c r="K8" s="110"/>
      <c r="L8" s="110"/>
      <c r="M8" s="110"/>
      <c r="N8" s="112"/>
      <c r="O8" s="112"/>
      <c r="P8" s="112"/>
      <c r="Q8" s="95"/>
      <c r="R8" s="95"/>
      <c r="S8" s="95"/>
      <c r="T8" s="95"/>
    </row>
    <row r="9" spans="1:20" customHeight="1" ht="12.75" hidden="true">
      <c r="A9" s="18" t="s">
        <v>20</v>
      </c>
      <c r="B9" s="110"/>
      <c r="C9" s="110"/>
      <c r="D9" s="110"/>
      <c r="E9" s="110"/>
      <c r="F9" s="110"/>
      <c r="G9" s="18"/>
      <c r="H9" s="18"/>
      <c r="I9" s="110"/>
      <c r="J9" s="110"/>
      <c r="K9" s="110"/>
      <c r="L9" s="110"/>
      <c r="M9" s="95"/>
      <c r="N9" s="151"/>
      <c r="O9" s="151"/>
      <c r="P9" s="112"/>
      <c r="Q9" s="95"/>
      <c r="R9" s="95"/>
      <c r="S9" s="95"/>
      <c r="T9" s="95"/>
    </row>
    <row r="10" spans="1:20" customHeight="1" ht="24">
      <c r="A10" s="46" t="s">
        <v>75</v>
      </c>
      <c r="B10" s="46"/>
      <c r="C10" s="46"/>
      <c r="D10" s="46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  <c r="N10" s="45" t="str">
        <f>SUM(N14,N16,N19,N22,N23)</f>
        <v>0</v>
      </c>
      <c r="O10" s="45" t="str">
        <f>SUM(O14,O16,O19,O22,O23)</f>
        <v>0</v>
      </c>
      <c r="P10" s="45" t="str">
        <f>SUM(P14,P16,P19,P22,P23)</f>
        <v>0</v>
      </c>
      <c r="Q10" s="45" t="str">
        <f>SUM(Q14,Q16,Q19,Q22,Q23)</f>
        <v>0</v>
      </c>
      <c r="R10" s="45" t="str">
        <f>SUM(R14,R16,R19,R22,R23)</f>
        <v>0</v>
      </c>
      <c r="S10" s="45" t="str">
        <f>SUM(S14,S16,S19,S22,S23)</f>
        <v>0</v>
      </c>
      <c r="T10" s="45" t="str">
        <f>SUM(T14,T16,T19,T22,T23)</f>
        <v>0</v>
      </c>
    </row>
    <row r="11" spans="1:20" customHeight="1" ht="13.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  <c r="N11" s="47" t="str">
        <f>SUM(N15,N17,N20)</f>
        <v>0</v>
      </c>
      <c r="O11" s="47" t="str">
        <f>SUM(O15,O17,O20)</f>
        <v>0</v>
      </c>
      <c r="P11" s="47" t="str">
        <f>SUM(P15,P17,P20)</f>
        <v>0</v>
      </c>
      <c r="Q11" s="47" t="str">
        <f>SUM(Q15,Q17,Q20)</f>
        <v>0</v>
      </c>
      <c r="R11" s="47" t="str">
        <f>SUM(R15,R17,R20)</f>
        <v>0</v>
      </c>
      <c r="S11" s="47" t="str">
        <f>SUM(S15,S17,S20)</f>
        <v>0</v>
      </c>
      <c r="T11" s="47" t="str">
        <f>SUM(T15,T17,T20)</f>
        <v>0</v>
      </c>
    </row>
    <row r="12" spans="1:20" customHeight="1" ht="15.75">
      <c r="A12" s="46" t="s">
        <v>23</v>
      </c>
      <c r="B12" s="46"/>
      <c r="C12" s="46"/>
      <c r="D12" s="46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N12" s="47" t="str">
        <f>SUM(N11,N23)</f>
        <v>0</v>
      </c>
      <c r="O12" s="47" t="str">
        <f>SUM(O11,O23)</f>
        <v>0</v>
      </c>
      <c r="P12" s="47" t="str">
        <f>SUM(P11,P23)</f>
        <v>0</v>
      </c>
      <c r="Q12" s="47" t="str">
        <f>SUM(Q11,Q23)</f>
        <v>0</v>
      </c>
      <c r="R12" s="47" t="str">
        <f>SUM(R11,R23)</f>
        <v>0</v>
      </c>
      <c r="S12" s="47" t="str">
        <f>SUM(S11,S23)</f>
        <v>0</v>
      </c>
      <c r="T12" s="47" t="str">
        <f>SUM(T11,T23)</f>
        <v>0</v>
      </c>
    </row>
    <row r="13" spans="1:20" customHeight="1" ht="12.75">
      <c r="A13" s="27" t="s">
        <v>24</v>
      </c>
      <c r="B13" s="27"/>
      <c r="C13" s="27"/>
      <c r="D13" s="27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  <c r="N13" s="47" t="str">
        <f>SUM(N18,N21)</f>
        <v>0</v>
      </c>
      <c r="O13" s="47" t="str">
        <f>SUM(O18,O21)</f>
        <v>0</v>
      </c>
      <c r="P13" s="47" t="str">
        <f>SUM(P18,P21)</f>
        <v>0</v>
      </c>
      <c r="Q13" s="47" t="str">
        <f>SUM(Q18,Q21)</f>
        <v>0</v>
      </c>
      <c r="R13" s="47" t="str">
        <f>SUM(R18,R21)</f>
        <v>0</v>
      </c>
      <c r="S13" s="47" t="str">
        <f>SUM(S18,S21)</f>
        <v>0</v>
      </c>
      <c r="T13" s="47" t="str">
        <f>SUM(T18,T21)</f>
        <v>0</v>
      </c>
    </row>
    <row r="14" spans="1:20" customHeight="1" ht="15">
      <c r="A14" s="29" t="s">
        <v>25</v>
      </c>
      <c r="B14" s="1" t="s">
        <v>42</v>
      </c>
      <c r="C14" s="1" t="s">
        <v>129</v>
      </c>
      <c r="D14" s="27" t="s">
        <v>27</v>
      </c>
      <c r="E14" s="27">
        <v>17556</v>
      </c>
      <c r="F14" s="27">
        <v>13077</v>
      </c>
      <c r="G14" s="116">
        <v>34116</v>
      </c>
      <c r="H14" s="116">
        <v>24756</v>
      </c>
      <c r="I14" s="116">
        <v>87420</v>
      </c>
      <c r="J14" s="116">
        <v>64739</v>
      </c>
      <c r="K14" s="116">
        <v>92</v>
      </c>
      <c r="L14" s="116">
        <v>65</v>
      </c>
      <c r="M14" s="116">
        <v>44</v>
      </c>
      <c r="N14" s="117">
        <v>32</v>
      </c>
      <c r="O14" s="117">
        <v>82</v>
      </c>
      <c r="P14" s="117">
        <v>73</v>
      </c>
      <c r="Q14" s="116">
        <v>4313</v>
      </c>
      <c r="R14" s="116">
        <v>85</v>
      </c>
      <c r="S14" s="110">
        <v>3534</v>
      </c>
      <c r="T14" s="110">
        <v>32148</v>
      </c>
    </row>
    <row r="15" spans="1:20" customHeight="1" ht="11.25">
      <c r="A15" s="27" t="s">
        <v>28</v>
      </c>
      <c r="B15" s="1" t="s">
        <v>26</v>
      </c>
      <c r="C15" s="1" t="s">
        <v>129</v>
      </c>
      <c r="D15" s="29" t="s">
        <v>29</v>
      </c>
      <c r="E15" s="29">
        <v>917</v>
      </c>
      <c r="F15" s="29">
        <v>836</v>
      </c>
      <c r="G15" s="114">
        <v>2203</v>
      </c>
      <c r="H15" s="114">
        <v>1974</v>
      </c>
      <c r="I15" s="114">
        <v>7262</v>
      </c>
      <c r="J15" s="114">
        <v>6877</v>
      </c>
      <c r="K15" s="114">
        <v>20</v>
      </c>
      <c r="L15" s="114">
        <v>18</v>
      </c>
      <c r="M15" s="114">
        <v>0</v>
      </c>
      <c r="N15" s="115">
        <v>0</v>
      </c>
      <c r="O15" s="115">
        <v>0</v>
      </c>
      <c r="P15" s="115">
        <v>0</v>
      </c>
      <c r="Q15" s="114">
        <v>225</v>
      </c>
      <c r="R15" s="114">
        <v>6</v>
      </c>
      <c r="S15" s="110">
        <v>180</v>
      </c>
      <c r="T15" s="110">
        <v>1383</v>
      </c>
    </row>
    <row r="16" spans="1:20" customHeight="1" ht="13.5">
      <c r="A16" s="29" t="s">
        <v>30</v>
      </c>
      <c r="B16" s="1" t="s">
        <v>31</v>
      </c>
      <c r="C16" s="1" t="s">
        <v>129</v>
      </c>
      <c r="D16" s="27" t="s">
        <v>32</v>
      </c>
      <c r="E16" s="27">
        <v>4432</v>
      </c>
      <c r="F16" s="27">
        <v>2587</v>
      </c>
      <c r="G16" s="114">
        <v>10819</v>
      </c>
      <c r="H16" s="114">
        <v>6496</v>
      </c>
      <c r="I16" s="114">
        <v>25527</v>
      </c>
      <c r="J16" s="114">
        <v>16557</v>
      </c>
      <c r="K16" s="114">
        <v>0</v>
      </c>
      <c r="L16" s="114">
        <v>0</v>
      </c>
      <c r="M16" s="114">
        <v>0</v>
      </c>
      <c r="N16" s="115">
        <v>0</v>
      </c>
      <c r="O16" s="115">
        <v>0</v>
      </c>
      <c r="P16" s="115">
        <v>0</v>
      </c>
      <c r="Q16" s="114">
        <v>896</v>
      </c>
      <c r="R16" s="114">
        <v>47</v>
      </c>
      <c r="S16" s="110">
        <v>561</v>
      </c>
      <c r="T16" s="110">
        <v>11519</v>
      </c>
    </row>
    <row r="17" spans="1:20" customHeight="1" ht="12.75">
      <c r="A17" s="27" t="s">
        <v>33</v>
      </c>
      <c r="B17" s="1" t="s">
        <v>34</v>
      </c>
      <c r="C17" s="1" t="s">
        <v>129</v>
      </c>
      <c r="D17" s="29" t="s">
        <v>35</v>
      </c>
      <c r="E17" s="29">
        <v>984</v>
      </c>
      <c r="F17" s="29">
        <v>966</v>
      </c>
      <c r="G17" s="114">
        <v>3305</v>
      </c>
      <c r="H17" s="114">
        <v>3204</v>
      </c>
      <c r="I17" s="114">
        <v>4805</v>
      </c>
      <c r="J17" s="114">
        <v>4511</v>
      </c>
      <c r="K17" s="114">
        <v>0</v>
      </c>
      <c r="L17" s="114">
        <v>0</v>
      </c>
      <c r="M17" s="114">
        <v>0</v>
      </c>
      <c r="N17" s="115">
        <v>0</v>
      </c>
      <c r="O17" s="115">
        <v>0</v>
      </c>
      <c r="P17" s="115">
        <v>0</v>
      </c>
      <c r="Q17" s="114">
        <v>159</v>
      </c>
      <c r="R17" s="114">
        <v>3</v>
      </c>
      <c r="S17" s="110">
        <v>136</v>
      </c>
      <c r="T17" s="110">
        <v>1707</v>
      </c>
    </row>
    <row r="18" spans="1:20" customHeight="1" ht="13.5">
      <c r="A18" s="29" t="s">
        <v>36</v>
      </c>
      <c r="B18" s="1" t="s">
        <v>31</v>
      </c>
      <c r="C18" s="1" t="s">
        <v>129</v>
      </c>
      <c r="D18" s="27" t="s">
        <v>37</v>
      </c>
      <c r="E18" s="27">
        <v>272</v>
      </c>
      <c r="F18" s="27">
        <v>214</v>
      </c>
      <c r="G18" s="116">
        <v>312</v>
      </c>
      <c r="H18" s="116">
        <v>265</v>
      </c>
      <c r="I18" s="116">
        <v>3286</v>
      </c>
      <c r="J18" s="116">
        <v>3017</v>
      </c>
      <c r="K18" s="116">
        <v>0</v>
      </c>
      <c r="L18" s="116">
        <v>0</v>
      </c>
      <c r="M18" s="116">
        <v>0</v>
      </c>
      <c r="N18" s="117">
        <v>0</v>
      </c>
      <c r="O18" s="117">
        <v>0</v>
      </c>
      <c r="P18" s="117">
        <v>0</v>
      </c>
      <c r="Q18" s="116">
        <v>39</v>
      </c>
      <c r="R18" s="116">
        <v>1</v>
      </c>
      <c r="S18" s="110">
        <v>25</v>
      </c>
      <c r="T18" s="110">
        <v>134</v>
      </c>
    </row>
    <row r="19" spans="1:20" customHeight="1" ht="14.25">
      <c r="A19" s="27" t="s">
        <v>38</v>
      </c>
      <c r="B19" s="1" t="s">
        <v>39</v>
      </c>
      <c r="C19" s="1" t="s">
        <v>129</v>
      </c>
      <c r="D19" s="27" t="s">
        <v>40</v>
      </c>
      <c r="E19" s="27">
        <v>7474</v>
      </c>
      <c r="F19" s="27">
        <v>4837</v>
      </c>
      <c r="G19" s="114">
        <v>9078</v>
      </c>
      <c r="H19" s="114">
        <v>5941</v>
      </c>
      <c r="I19" s="114">
        <v>81656</v>
      </c>
      <c r="J19" s="114">
        <v>56218</v>
      </c>
      <c r="K19" s="114">
        <v>0</v>
      </c>
      <c r="L19" s="114">
        <v>0</v>
      </c>
      <c r="M19" s="114">
        <v>0</v>
      </c>
      <c r="N19" s="115">
        <v>0</v>
      </c>
      <c r="O19" s="115">
        <v>0</v>
      </c>
      <c r="P19" s="115">
        <v>0</v>
      </c>
      <c r="Q19" s="114">
        <v>332</v>
      </c>
      <c r="R19" s="114">
        <v>20</v>
      </c>
      <c r="S19" s="110">
        <v>136</v>
      </c>
      <c r="T19" s="110">
        <v>7128</v>
      </c>
    </row>
    <row r="20" spans="1:20" customHeight="1" ht="12.75">
      <c r="A20" s="27" t="s">
        <v>41</v>
      </c>
      <c r="B20" s="1" t="s">
        <v>42</v>
      </c>
      <c r="C20" s="1" t="s">
        <v>129</v>
      </c>
      <c r="D20" s="29" t="s">
        <v>43</v>
      </c>
      <c r="E20" s="29">
        <v>815</v>
      </c>
      <c r="F20" s="162">
        <v>815</v>
      </c>
      <c r="G20" s="114">
        <v>826</v>
      </c>
      <c r="H20" s="114">
        <v>826</v>
      </c>
      <c r="I20" s="114">
        <v>8920</v>
      </c>
      <c r="J20" s="114">
        <v>8920</v>
      </c>
      <c r="K20" s="114">
        <v>0</v>
      </c>
      <c r="L20" s="114">
        <v>0</v>
      </c>
      <c r="M20" s="114">
        <v>0</v>
      </c>
      <c r="N20" s="115">
        <v>0</v>
      </c>
      <c r="O20" s="115">
        <v>0</v>
      </c>
      <c r="P20" s="115">
        <v>0</v>
      </c>
      <c r="Q20" s="114">
        <v>27</v>
      </c>
      <c r="R20" s="114">
        <v>0</v>
      </c>
      <c r="S20" s="110">
        <v>11</v>
      </c>
      <c r="T20" s="110">
        <v>1080</v>
      </c>
    </row>
    <row r="21" spans="1:20" customHeight="1" ht="12">
      <c r="A21" s="27" t="s">
        <v>44</v>
      </c>
      <c r="B21" s="1" t="s">
        <v>45</v>
      </c>
      <c r="C21" s="1" t="s">
        <v>129</v>
      </c>
      <c r="D21" s="2" t="s">
        <v>46</v>
      </c>
      <c r="E21" s="2">
        <v>2500</v>
      </c>
      <c r="F21" s="95">
        <v>1515</v>
      </c>
      <c r="G21" s="163">
        <v>2534</v>
      </c>
      <c r="H21" s="114">
        <v>1530</v>
      </c>
      <c r="I21" s="114">
        <v>28169</v>
      </c>
      <c r="J21" s="114">
        <v>19739</v>
      </c>
      <c r="K21" s="114">
        <v>0</v>
      </c>
      <c r="L21" s="114">
        <v>0</v>
      </c>
      <c r="M21" s="114">
        <v>0</v>
      </c>
      <c r="N21" s="115">
        <v>0</v>
      </c>
      <c r="O21" s="115">
        <v>0</v>
      </c>
      <c r="P21" s="115">
        <v>0</v>
      </c>
      <c r="Q21" s="114">
        <v>156</v>
      </c>
      <c r="R21" s="114">
        <v>9</v>
      </c>
      <c r="S21" s="110">
        <v>58</v>
      </c>
      <c r="T21" s="110">
        <v>2338</v>
      </c>
    </row>
    <row r="22" spans="1:20" customHeight="1" ht="12">
      <c r="A22" s="27" t="s">
        <v>47</v>
      </c>
      <c r="B22" s="1" t="s">
        <v>48</v>
      </c>
      <c r="C22" s="1" t="s">
        <v>129</v>
      </c>
      <c r="D22" s="27" t="s">
        <v>49</v>
      </c>
      <c r="E22" s="27">
        <v>16</v>
      </c>
      <c r="F22" s="71">
        <v>8</v>
      </c>
      <c r="G22" s="116">
        <v>24</v>
      </c>
      <c r="H22" s="116">
        <v>12</v>
      </c>
      <c r="I22" s="116">
        <v>363</v>
      </c>
      <c r="J22" s="116">
        <v>200</v>
      </c>
      <c r="K22" s="116">
        <v>0</v>
      </c>
      <c r="L22" s="116">
        <v>0</v>
      </c>
      <c r="M22" s="116">
        <v>0</v>
      </c>
      <c r="N22" s="117">
        <v>0</v>
      </c>
      <c r="O22" s="117">
        <v>0</v>
      </c>
      <c r="P22" s="117">
        <v>0</v>
      </c>
      <c r="Q22" s="116">
        <v>69</v>
      </c>
      <c r="R22" s="116">
        <v>22</v>
      </c>
      <c r="S22" s="110">
        <v>0</v>
      </c>
      <c r="T22" s="110">
        <v>0</v>
      </c>
    </row>
    <row r="23" spans="1:20" customHeight="1" ht="12.75">
      <c r="A23" s="27" t="s">
        <v>50</v>
      </c>
      <c r="B23" s="1" t="s">
        <v>51</v>
      </c>
      <c r="C23" s="1" t="s">
        <v>129</v>
      </c>
      <c r="D23" s="27" t="s">
        <v>52</v>
      </c>
      <c r="E23" s="27">
        <v>401</v>
      </c>
      <c r="F23" s="27">
        <v>401</v>
      </c>
      <c r="G23" s="114">
        <v>387</v>
      </c>
      <c r="H23" s="114">
        <v>387</v>
      </c>
      <c r="I23" s="114">
        <v>8331</v>
      </c>
      <c r="J23" s="114">
        <v>8331</v>
      </c>
      <c r="K23" s="114">
        <v>43</v>
      </c>
      <c r="L23" s="114">
        <v>43</v>
      </c>
      <c r="M23" s="114">
        <v>43</v>
      </c>
      <c r="N23" s="115">
        <v>43</v>
      </c>
      <c r="O23" s="115">
        <v>568</v>
      </c>
      <c r="P23" s="115">
        <v>568</v>
      </c>
      <c r="Q23" s="114">
        <v>97</v>
      </c>
      <c r="R23" s="114">
        <v>15</v>
      </c>
      <c r="S23" s="110">
        <v>20</v>
      </c>
      <c r="T23" s="110">
        <v>659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R2"/>
    <mergeCell ref="E3:J3"/>
    <mergeCell ref="K3:P3"/>
    <mergeCell ref="Q3:R3"/>
    <mergeCell ref="S3:T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</dataValidations>
  <printOptions gridLines="false" gridLinesSet="true"/>
  <pageMargins left="0.7" right="0.7" top="0.75" bottom="0.75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1024"/>
  <sheetViews>
    <sheetView tabSelected="0" workbookViewId="0" showGridLines="true" showRowColHeaders="1">
      <selection activeCell="L11" sqref="L11"/>
    </sheetView>
  </sheetViews>
  <sheetFormatPr defaultRowHeight="14.4" defaultColWidth="8.71484375" outlineLevelRow="0" outlineLevelCol="0"/>
  <cols>
    <col min="1" max="1" width="42" customWidth="true" style="2"/>
    <col min="2" max="2" width="24.86" hidden="true" customWidth="true" style="2"/>
    <col min="3" max="3" width="11.29" hidden="true" customWidth="true" style="2"/>
    <col min="4" max="4" width="4.14" hidden="true" customWidth="true" style="2"/>
    <col min="5" max="5" width="7.16" customWidth="true" style="2"/>
    <col min="6" max="6" width="7" customWidth="true" style="2"/>
    <col min="7" max="7" width="8" customWidth="true" style="2"/>
    <col min="8" max="8" width="6.43" customWidth="true" style="2"/>
    <col min="9" max="9" width="5.14" customWidth="true" style="2"/>
    <col min="10" max="10" width="8.15" customWidth="true" style="164"/>
    <col min="11" max="11" width="6.71" customWidth="true" style="2"/>
    <col min="12" max="12" width="8.15" customWidth="true" style="164"/>
    <col min="13" max="13" width="6.85" customWidth="true" style="2"/>
    <col min="14" max="14" width="6.14" customWidth="true" style="2"/>
    <col min="15" max="15" width="6.29" customWidth="true" style="2"/>
    <col min="16" max="16" width="5.42" customWidth="true" style="2"/>
    <col min="17" max="17" width="6.85" customWidth="true" style="2"/>
    <col min="18" max="18" width="5.14" customWidth="true" style="2"/>
    <col min="19" max="19" width="4.57" customWidth="true" style="2"/>
    <col min="20" max="20" width="4.57" customWidth="true" style="2"/>
    <col min="21" max="21" width="4.29" customWidth="true" style="2"/>
    <col min="22" max="22" width="4.42" customWidth="true" style="2"/>
    <col min="23" max="23" width="3.42" customWidth="true" style="2"/>
    <col min="24" max="24" width="6.29" customWidth="true" style="95"/>
    <col min="25" max="25" width="6.43" customWidth="true" style="95"/>
    <col min="26" max="26" width="6.57" customWidth="true" style="95"/>
    <col min="27" max="27" width="6.71" customWidth="true" style="2"/>
    <col min="28" max="28" width="9.140000000000001" customWidth="true" style="2"/>
  </cols>
  <sheetData>
    <row r="1" spans="1:28" customHeight="1" ht="15.75" s="2" customFormat="1">
      <c r="A1" s="7" t="s">
        <v>2</v>
      </c>
      <c r="B1" s="165"/>
      <c r="C1" s="165"/>
      <c r="D1" s="165"/>
      <c r="E1" s="166" t="s">
        <v>158</v>
      </c>
      <c r="F1" s="166"/>
      <c r="G1" s="166"/>
      <c r="H1" s="166"/>
      <c r="I1" s="167" t="s">
        <v>159</v>
      </c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</row>
    <row r="2" spans="1:28" customHeight="1" ht="22.5">
      <c r="A2" s="7"/>
      <c r="B2" s="19"/>
      <c r="C2" s="75"/>
      <c r="D2" s="75"/>
      <c r="E2" s="166"/>
      <c r="F2" s="166"/>
      <c r="G2" s="166"/>
      <c r="H2" s="166"/>
      <c r="I2" s="168" t="s">
        <v>160</v>
      </c>
      <c r="J2" s="168"/>
      <c r="K2" s="76" t="s">
        <v>161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customHeight="1" ht="56.25">
      <c r="A3" s="7"/>
      <c r="B3" s="20"/>
      <c r="C3" s="35"/>
      <c r="D3" s="35"/>
      <c r="E3" s="169" t="s">
        <v>162</v>
      </c>
      <c r="F3" s="169"/>
      <c r="G3" s="170" t="s">
        <v>163</v>
      </c>
      <c r="H3" s="170"/>
      <c r="I3" s="12" t="s">
        <v>64</v>
      </c>
      <c r="J3" s="171" t="s">
        <v>164</v>
      </c>
      <c r="K3" s="10" t="s">
        <v>64</v>
      </c>
      <c r="L3" s="172" t="s">
        <v>164</v>
      </c>
      <c r="M3" s="10" t="s">
        <v>165</v>
      </c>
      <c r="N3" s="11" t="s">
        <v>166</v>
      </c>
      <c r="O3" s="11"/>
      <c r="P3" s="173" t="s">
        <v>167</v>
      </c>
      <c r="Q3" s="173"/>
      <c r="R3" s="174" t="s">
        <v>168</v>
      </c>
      <c r="S3" s="11" t="s">
        <v>169</v>
      </c>
      <c r="T3" s="11"/>
      <c r="U3" s="11"/>
      <c r="V3" s="11"/>
      <c r="W3" s="11"/>
      <c r="X3" s="175" t="s">
        <v>170</v>
      </c>
      <c r="Y3" s="175"/>
      <c r="Z3" s="175"/>
      <c r="AA3" s="175"/>
    </row>
    <row r="4" spans="1:28" customHeight="1" ht="9">
      <c r="A4" s="7"/>
      <c r="B4" s="33"/>
      <c r="C4" s="34"/>
      <c r="D4" s="34"/>
      <c r="E4" s="10" t="s">
        <v>171</v>
      </c>
      <c r="F4" s="10" t="s">
        <v>172</v>
      </c>
      <c r="G4" s="10" t="s">
        <v>171</v>
      </c>
      <c r="H4" s="10" t="s">
        <v>172</v>
      </c>
      <c r="I4" s="12"/>
      <c r="J4" s="171"/>
      <c r="K4" s="10"/>
      <c r="L4" s="172"/>
      <c r="M4" s="10"/>
      <c r="N4" s="11"/>
      <c r="O4" s="11"/>
      <c r="P4" s="173"/>
      <c r="Q4" s="173"/>
      <c r="R4" s="174"/>
      <c r="S4" s="11"/>
      <c r="T4" s="11"/>
      <c r="U4" s="11"/>
      <c r="V4" s="11"/>
      <c r="W4" s="11"/>
      <c r="X4" s="175"/>
      <c r="Y4" s="175"/>
      <c r="Z4" s="175"/>
      <c r="AA4" s="175"/>
    </row>
    <row r="5" spans="1:28" customHeight="1" ht="75">
      <c r="A5" s="7"/>
      <c r="B5" s="33"/>
      <c r="C5" s="34"/>
      <c r="D5" s="34"/>
      <c r="E5" s="10"/>
      <c r="F5" s="10"/>
      <c r="G5" s="10"/>
      <c r="H5" s="10"/>
      <c r="I5" s="10"/>
      <c r="J5" s="171"/>
      <c r="K5" s="10"/>
      <c r="L5" s="172"/>
      <c r="M5" s="10"/>
      <c r="N5" s="176" t="s">
        <v>64</v>
      </c>
      <c r="O5" s="12" t="s">
        <v>173</v>
      </c>
      <c r="P5" s="13" t="s">
        <v>64</v>
      </c>
      <c r="Q5" s="99" t="s">
        <v>173</v>
      </c>
      <c r="R5" s="174"/>
      <c r="S5" s="177" t="s">
        <v>174</v>
      </c>
      <c r="T5" s="10" t="s">
        <v>175</v>
      </c>
      <c r="U5" s="10" t="s">
        <v>176</v>
      </c>
      <c r="V5" s="10" t="s">
        <v>177</v>
      </c>
      <c r="W5" s="10" t="s">
        <v>178</v>
      </c>
      <c r="X5" s="10" t="s">
        <v>179</v>
      </c>
      <c r="Y5" s="10" t="s">
        <v>180</v>
      </c>
      <c r="Z5" s="10" t="s">
        <v>181</v>
      </c>
      <c r="AA5" s="10" t="s">
        <v>182</v>
      </c>
    </row>
    <row r="6" spans="1:28" customHeight="1" ht="22.5">
      <c r="A6" s="7"/>
      <c r="B6" s="96"/>
      <c r="C6" s="38"/>
      <c r="D6" s="38"/>
      <c r="E6" s="10"/>
      <c r="F6" s="10"/>
      <c r="G6" s="10"/>
      <c r="H6" s="10"/>
      <c r="I6" s="10"/>
      <c r="J6" s="171"/>
      <c r="K6" s="10"/>
      <c r="L6" s="172"/>
      <c r="M6" s="10"/>
      <c r="N6" s="176"/>
      <c r="O6" s="12"/>
      <c r="P6" s="13"/>
      <c r="Q6" s="99"/>
      <c r="R6" s="174"/>
      <c r="S6" s="177"/>
      <c r="T6" s="10"/>
      <c r="U6" s="10"/>
      <c r="V6" s="10"/>
      <c r="W6" s="10"/>
      <c r="X6" s="10"/>
      <c r="Y6" s="10"/>
      <c r="Z6" s="10"/>
      <c r="AA6" s="10"/>
    </row>
    <row r="7" spans="1:28" customHeight="1" ht="12" s="181" customFormat="1">
      <c r="A7" s="100" t="s">
        <v>183</v>
      </c>
      <c r="B7" s="14" t="s">
        <v>15</v>
      </c>
      <c r="C7" s="16" t="s">
        <v>16</v>
      </c>
      <c r="D7" s="14" t="s">
        <v>17</v>
      </c>
      <c r="E7" s="79">
        <v>107</v>
      </c>
      <c r="F7" s="79">
        <v>108</v>
      </c>
      <c r="G7" s="40">
        <v>109</v>
      </c>
      <c r="H7" s="79">
        <v>110</v>
      </c>
      <c r="I7" s="178">
        <v>111</v>
      </c>
      <c r="J7" s="79">
        <v>112</v>
      </c>
      <c r="K7" s="179">
        <v>113</v>
      </c>
      <c r="L7" s="102">
        <v>114</v>
      </c>
      <c r="M7" s="100">
        <v>115</v>
      </c>
      <c r="N7" s="79">
        <v>116</v>
      </c>
      <c r="O7" s="79">
        <v>117</v>
      </c>
      <c r="P7" s="180">
        <v>118</v>
      </c>
      <c r="Q7" s="79">
        <v>119</v>
      </c>
      <c r="R7" s="40">
        <v>120</v>
      </c>
      <c r="S7" s="100">
        <v>121</v>
      </c>
      <c r="T7" s="100">
        <v>122</v>
      </c>
      <c r="U7" s="100">
        <v>123</v>
      </c>
      <c r="V7" s="100">
        <v>124</v>
      </c>
      <c r="W7" s="100">
        <v>125</v>
      </c>
      <c r="X7" s="79">
        <v>126</v>
      </c>
      <c r="Y7" s="79">
        <v>127</v>
      </c>
      <c r="Z7" s="79">
        <v>128</v>
      </c>
      <c r="AA7" s="79">
        <v>129</v>
      </c>
    </row>
    <row r="8" spans="1:28" customHeight="1" ht="12.75" hidden="true">
      <c r="A8" s="18" t="s">
        <v>18</v>
      </c>
      <c r="B8" s="182"/>
      <c r="C8" s="182"/>
      <c r="D8" s="182"/>
      <c r="E8" s="182"/>
      <c r="F8" s="182"/>
      <c r="G8" s="182"/>
      <c r="H8" s="182"/>
      <c r="I8" s="182"/>
      <c r="J8" s="183"/>
      <c r="K8" s="182"/>
      <c r="L8" s="183"/>
      <c r="M8" s="184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4"/>
      <c r="Y8" s="184"/>
      <c r="Z8" s="184"/>
      <c r="AA8" s="184"/>
    </row>
    <row r="9" spans="1:28" customHeight="1" ht="12.75" hidden="true">
      <c r="A9" s="18" t="s">
        <v>19</v>
      </c>
      <c r="B9" s="182"/>
      <c r="C9" s="182"/>
      <c r="D9" s="182"/>
      <c r="E9" s="182"/>
      <c r="F9" s="182"/>
      <c r="G9" s="182"/>
      <c r="H9" s="182"/>
      <c r="I9" s="182"/>
      <c r="J9" s="185"/>
      <c r="K9" s="182"/>
      <c r="L9" s="185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6"/>
      <c r="Y9" s="186"/>
      <c r="Z9" s="186"/>
      <c r="AA9" s="186"/>
    </row>
    <row r="10" spans="1:28" customHeight="1" ht="15" hidden="true">
      <c r="A10" s="18" t="s">
        <v>20</v>
      </c>
      <c r="B10" s="182"/>
      <c r="C10" s="182"/>
      <c r="D10" s="182"/>
      <c r="E10" s="18"/>
      <c r="F10" s="110"/>
      <c r="G10" s="110"/>
      <c r="H10" s="110"/>
      <c r="I10" s="110"/>
      <c r="J10" s="187"/>
      <c r="K10" s="110"/>
      <c r="L10" s="188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6"/>
      <c r="Y10" s="186"/>
      <c r="Z10" s="186"/>
      <c r="AA10" s="186"/>
    </row>
    <row r="11" spans="1:28" customHeight="1" ht="25.5">
      <c r="A11" s="46" t="s">
        <v>75</v>
      </c>
      <c r="B11" s="190"/>
      <c r="C11" s="190"/>
      <c r="D11" s="190"/>
      <c r="E11" s="45" t="str">
        <f>SUM(E15,E17,E20,E23,E24)</f>
        <v>0</v>
      </c>
      <c r="F11" s="45" t="str">
        <f>SUM(F15,F17,F20,F23,F24)</f>
        <v>0</v>
      </c>
      <c r="G11" s="45" t="str">
        <f>SUM(G15,G17,G20,G23,G24)</f>
        <v>0</v>
      </c>
      <c r="H11" s="45" t="str">
        <f>SUM(H15,H17,H20,H23,H24)</f>
        <v>0</v>
      </c>
      <c r="I11" s="45" t="str">
        <f>SUM(I15,I17,I20,I23,I24)</f>
        <v>0</v>
      </c>
      <c r="J11" s="191" t="str">
        <f>SUM(J15,J17,J20,J23,J24)</f>
        <v>0</v>
      </c>
      <c r="K11" s="45" t="str">
        <f>SUM(K15,K17,K20,K23,K24)</f>
        <v>0</v>
      </c>
      <c r="L11" s="191" t="str">
        <f>SUM(L15,L17,L20,L23,L24)</f>
        <v>0</v>
      </c>
      <c r="M11" s="45" t="str">
        <f>SUM(M15,M17,M20,M23,M24)</f>
        <v>0</v>
      </c>
      <c r="N11" s="45" t="str">
        <f>SUM(N15,N17,N20,N23,N24)</f>
        <v>0</v>
      </c>
      <c r="O11" s="45" t="str">
        <f>SUM(O15,O17,O20,O23,O24)</f>
        <v>0</v>
      </c>
      <c r="P11" s="45" t="str">
        <f>SUM(P15,P17,P20,P23,P24)</f>
        <v>0</v>
      </c>
      <c r="Q11" s="45" t="str">
        <f>SUM(Q15,Q17,Q20,Q23,Q24)</f>
        <v>0</v>
      </c>
      <c r="R11" s="45" t="str">
        <f>SUM(R15,R17,R20,R23,R24)</f>
        <v>0</v>
      </c>
      <c r="S11" s="45" t="str">
        <f>SUM(S15,S17,S20,S23,S24)</f>
        <v>0</v>
      </c>
      <c r="T11" s="45" t="str">
        <f>SUM(T15,T17,T20,T23,T24)</f>
        <v>0</v>
      </c>
      <c r="U11" s="45" t="str">
        <f>SUM(U15,U17,U20,U23,U24)</f>
        <v>0</v>
      </c>
      <c r="V11" s="45" t="str">
        <f>SUM(V15,V17,V20,V23,V24)</f>
        <v>0</v>
      </c>
      <c r="W11" s="45" t="str">
        <f>SUM(W15,W17,W20,W23,W24)</f>
        <v>0</v>
      </c>
      <c r="X11" s="45" t="str">
        <f>SUM(X15,X17,X20,X23,X24)</f>
        <v>0</v>
      </c>
      <c r="Y11" s="45" t="str">
        <f>SUM(Y15,Y17,Y20,Y23,Y24)</f>
        <v>0</v>
      </c>
      <c r="Z11" s="45" t="str">
        <f>SUM(Z15,Z17,Z20,Z23,Z24)</f>
        <v>0</v>
      </c>
      <c r="AA11" s="45" t="str">
        <f>SUM(AA15,AA17,AA20,AA23,AA24)</f>
        <v>0</v>
      </c>
    </row>
    <row r="12" spans="1:28" customHeight="1" ht="14.25">
      <c r="A12" s="46" t="s">
        <v>22</v>
      </c>
      <c r="B12" s="46"/>
      <c r="C12" s="46"/>
      <c r="D12" s="46"/>
      <c r="E12" s="47" t="str">
        <f>SUM(E16,E18,E21)</f>
        <v>0</v>
      </c>
      <c r="F12" s="47" t="str">
        <f>SUM(F16,F18,F21)</f>
        <v>0</v>
      </c>
      <c r="G12" s="47" t="str">
        <f>SUM(G16,G18,G21)</f>
        <v>0</v>
      </c>
      <c r="H12" s="47" t="str">
        <f>SUM(H16,H18,H21)</f>
        <v>0</v>
      </c>
      <c r="I12" s="47" t="str">
        <f>SUM(I16,I18,I21)</f>
        <v>0</v>
      </c>
      <c r="J12" s="192" t="str">
        <f>SUM(J16,J18,J21)</f>
        <v>0</v>
      </c>
      <c r="K12" s="47" t="str">
        <f>SUM(K16,K18,K21)</f>
        <v>0</v>
      </c>
      <c r="L12" s="192" t="str">
        <f>SUM(L16,L18,L21)</f>
        <v>0</v>
      </c>
      <c r="M12" s="47" t="str">
        <f>SUM(M16,M18,M21)</f>
        <v>0</v>
      </c>
      <c r="N12" s="47" t="str">
        <f>SUM(N16,N18,N21)</f>
        <v>0</v>
      </c>
      <c r="O12" s="47" t="str">
        <f>SUM(O16,O18,O21)</f>
        <v>0</v>
      </c>
      <c r="P12" s="47" t="str">
        <f>SUM(P16,P18,P21)</f>
        <v>0</v>
      </c>
      <c r="Q12" s="47" t="str">
        <f>SUM(Q16,Q18,Q21)</f>
        <v>0</v>
      </c>
      <c r="R12" s="47" t="str">
        <f>SUM(R16,R18,R21)</f>
        <v>0</v>
      </c>
      <c r="S12" s="47" t="str">
        <f>SUM(S16,S18,S21)</f>
        <v>0</v>
      </c>
      <c r="T12" s="47" t="str">
        <f>SUM(T16,T18,T21)</f>
        <v>0</v>
      </c>
      <c r="U12" s="47" t="str">
        <f>SUM(U16,U18,U21)</f>
        <v>0</v>
      </c>
      <c r="V12" s="47" t="str">
        <f>SUM(V16,V18,V21)</f>
        <v>0</v>
      </c>
      <c r="W12" s="47" t="str">
        <f>SUM(W16,W18,W21)</f>
        <v>0</v>
      </c>
      <c r="X12" s="47" t="str">
        <f>SUM(X16,X18,X21)</f>
        <v>0</v>
      </c>
      <c r="Y12" s="47" t="str">
        <f>SUM(Y16,Y18,Y21)</f>
        <v>0</v>
      </c>
      <c r="Z12" s="47" t="str">
        <f>SUM(Z16,Z18,Z21)</f>
        <v>0</v>
      </c>
      <c r="AA12" s="47" t="str">
        <f>SUM(AA16,AA18,AA21)</f>
        <v>0</v>
      </c>
    </row>
    <row r="13" spans="1:28" customHeight="1" ht="13.5">
      <c r="A13" s="27" t="s">
        <v>23</v>
      </c>
      <c r="B13" s="193"/>
      <c r="C13" s="193"/>
      <c r="D13" s="193"/>
      <c r="E13" s="47" t="str">
        <f>SUM(E12,E24)</f>
        <v>0</v>
      </c>
      <c r="F13" s="47" t="str">
        <f>SUM(F12,F24)</f>
        <v>0</v>
      </c>
      <c r="G13" s="47" t="str">
        <f>SUM(G12,G24)</f>
        <v>0</v>
      </c>
      <c r="H13" s="47" t="str">
        <f>SUM(H12,H24)</f>
        <v>0</v>
      </c>
      <c r="I13" s="47" t="str">
        <f>SUM(I12,I24)</f>
        <v>0</v>
      </c>
      <c r="J13" s="192" t="str">
        <f>SUM(J12,J24)</f>
        <v>0</v>
      </c>
      <c r="K13" s="47" t="str">
        <f>SUM(K12,K24)</f>
        <v>0</v>
      </c>
      <c r="L13" s="192" t="str">
        <f>SUM(L12,L24)</f>
        <v>0</v>
      </c>
      <c r="M13" s="47" t="str">
        <f>SUM(M12,M24)</f>
        <v>0</v>
      </c>
      <c r="N13" s="47" t="str">
        <f>SUM(N12,N24)</f>
        <v>0</v>
      </c>
      <c r="O13" s="47" t="str">
        <f>SUM(O12,O24)</f>
        <v>0</v>
      </c>
      <c r="P13" s="47" t="str">
        <f>SUM(P12,P24)</f>
        <v>0</v>
      </c>
      <c r="Q13" s="47" t="str">
        <f>SUM(Q12,Q24)</f>
        <v>0</v>
      </c>
      <c r="R13" s="47" t="str">
        <f>SUM(R12,R24)</f>
        <v>0</v>
      </c>
      <c r="S13" s="47" t="str">
        <f>SUM(S12,S24)</f>
        <v>0</v>
      </c>
      <c r="T13" s="47" t="str">
        <f>SUM(T12,T24)</f>
        <v>0</v>
      </c>
      <c r="U13" s="47" t="str">
        <f>SUM(U12,U24)</f>
        <v>0</v>
      </c>
      <c r="V13" s="47" t="str">
        <f>SUM(V12,V24)</f>
        <v>0</v>
      </c>
      <c r="W13" s="47" t="str">
        <f>SUM(W12,W24)</f>
        <v>0</v>
      </c>
      <c r="X13" s="47" t="str">
        <f>SUM(X12,X24)</f>
        <v>0</v>
      </c>
      <c r="Y13" s="47" t="str">
        <f>SUM(Y12,Y24)</f>
        <v>0</v>
      </c>
      <c r="Z13" s="47" t="str">
        <f>SUM(Z12,Z24)</f>
        <v>0</v>
      </c>
      <c r="AA13" s="47" t="str">
        <f>SUM(AA12,AA24)</f>
        <v>0</v>
      </c>
    </row>
    <row r="14" spans="1:28" customHeight="1" ht="13.5">
      <c r="A14" s="27" t="s">
        <v>24</v>
      </c>
      <c r="B14" s="27"/>
      <c r="C14" s="27"/>
      <c r="D14" s="27"/>
      <c r="E14" s="47" t="str">
        <f>SUM(E19,E22)</f>
        <v>0</v>
      </c>
      <c r="F14" s="47" t="str">
        <f>SUM(F19,F22)</f>
        <v>0</v>
      </c>
      <c r="G14" s="47" t="str">
        <f>SUM(G19,G22)</f>
        <v>0</v>
      </c>
      <c r="H14" s="47" t="str">
        <f>SUM(H19,H22)</f>
        <v>0</v>
      </c>
      <c r="I14" s="47" t="str">
        <f>SUM(I19,I22)</f>
        <v>0</v>
      </c>
      <c r="J14" s="192" t="str">
        <f>SUM(J19,J22)</f>
        <v>0</v>
      </c>
      <c r="K14" s="47" t="str">
        <f>SUM(K19,K22)</f>
        <v>0</v>
      </c>
      <c r="L14" s="192" t="str">
        <f>SUM(L19,L22)</f>
        <v>0</v>
      </c>
      <c r="M14" s="47" t="str">
        <f>SUM(M19,M22)</f>
        <v>0</v>
      </c>
      <c r="N14" s="47" t="str">
        <f>SUM(N19,N22)</f>
        <v>0</v>
      </c>
      <c r="O14" s="47" t="str">
        <f>SUM(O19,O22)</f>
        <v>0</v>
      </c>
      <c r="P14" s="47" t="str">
        <f>SUM(P19,P22)</f>
        <v>0</v>
      </c>
      <c r="Q14" s="47" t="str">
        <f>SUM(Q19,Q22)</f>
        <v>0</v>
      </c>
      <c r="R14" s="47" t="str">
        <f>SUM(R19,R22)</f>
        <v>0</v>
      </c>
      <c r="S14" s="47" t="str">
        <f>SUM(S19,S22)</f>
        <v>0</v>
      </c>
      <c r="T14" s="47" t="str">
        <f>SUM(T19,T22)</f>
        <v>0</v>
      </c>
      <c r="U14" s="47" t="str">
        <f>SUM(U19,U22)</f>
        <v>0</v>
      </c>
      <c r="V14" s="47" t="str">
        <f>SUM(V19,V22)</f>
        <v>0</v>
      </c>
      <c r="W14" s="47" t="str">
        <f>SUM(W19,W22)</f>
        <v>0</v>
      </c>
      <c r="X14" s="47" t="str">
        <f>SUM(X19,X22)</f>
        <v>0</v>
      </c>
      <c r="Y14" s="47" t="str">
        <f>SUM(Y19,Y22)</f>
        <v>0</v>
      </c>
      <c r="Z14" s="47" t="str">
        <f>SUM(Z19,Z22)</f>
        <v>0</v>
      </c>
      <c r="AA14" s="47" t="str">
        <f>SUM(AA19,AA22)</f>
        <v>0</v>
      </c>
    </row>
    <row r="15" spans="1:28" customHeight="1" ht="15.75">
      <c r="A15" s="29" t="s">
        <v>25</v>
      </c>
      <c r="B15" s="1" t="s">
        <v>42</v>
      </c>
      <c r="C15" s="1" t="s">
        <v>129</v>
      </c>
      <c r="D15" s="27" t="s">
        <v>27</v>
      </c>
      <c r="E15" s="116">
        <v>1509</v>
      </c>
      <c r="F15" s="116">
        <v>0</v>
      </c>
      <c r="G15" s="116">
        <v>1745</v>
      </c>
      <c r="H15" s="116">
        <v>2</v>
      </c>
      <c r="I15" s="116">
        <v>1499</v>
      </c>
      <c r="J15" s="194">
        <v>1110.25</v>
      </c>
      <c r="K15" s="116" t="str">
        <f>N15+P15+R15</f>
        <v>0</v>
      </c>
      <c r="L15" s="194">
        <v>939.75</v>
      </c>
      <c r="M15" s="116">
        <v>3</v>
      </c>
      <c r="N15" s="116">
        <v>420</v>
      </c>
      <c r="O15" s="116">
        <v>140</v>
      </c>
      <c r="P15" s="116">
        <v>595</v>
      </c>
      <c r="Q15" s="116">
        <v>257</v>
      </c>
      <c r="R15" s="116">
        <v>107</v>
      </c>
      <c r="S15" s="116">
        <v>1099</v>
      </c>
      <c r="T15" s="116">
        <v>23</v>
      </c>
      <c r="U15" s="116">
        <v>20</v>
      </c>
      <c r="V15" s="116">
        <v>613</v>
      </c>
      <c r="W15" s="116">
        <v>489</v>
      </c>
      <c r="X15" s="116">
        <v>416</v>
      </c>
      <c r="Y15" s="116">
        <v>216</v>
      </c>
      <c r="Z15" s="116">
        <v>196</v>
      </c>
      <c r="AA15" s="116">
        <v>4</v>
      </c>
    </row>
    <row r="16" spans="1:28" customHeight="1" ht="12.75">
      <c r="A16" s="46" t="s">
        <v>28</v>
      </c>
      <c r="B16" s="1" t="s">
        <v>26</v>
      </c>
      <c r="C16" s="1" t="s">
        <v>129</v>
      </c>
      <c r="D16" s="29" t="s">
        <v>29</v>
      </c>
      <c r="E16" s="114">
        <v>226</v>
      </c>
      <c r="F16" s="114">
        <v>0</v>
      </c>
      <c r="G16" s="114">
        <v>246</v>
      </c>
      <c r="H16" s="114">
        <v>0</v>
      </c>
      <c r="I16" s="114">
        <v>78</v>
      </c>
      <c r="J16" s="195">
        <v>55.25</v>
      </c>
      <c r="K16" s="116" t="str">
        <f>N16+P16+R16</f>
        <v>0</v>
      </c>
      <c r="L16" s="195">
        <v>48.75</v>
      </c>
      <c r="M16" s="114">
        <v>1</v>
      </c>
      <c r="N16" s="114">
        <v>27</v>
      </c>
      <c r="O16" s="114">
        <v>10</v>
      </c>
      <c r="P16" s="114">
        <v>30</v>
      </c>
      <c r="Q16" s="114">
        <v>17</v>
      </c>
      <c r="R16" s="114">
        <v>3</v>
      </c>
      <c r="S16" s="114">
        <v>60</v>
      </c>
      <c r="T16" s="114">
        <v>0</v>
      </c>
      <c r="U16" s="114">
        <v>0</v>
      </c>
      <c r="V16" s="114">
        <v>34</v>
      </c>
      <c r="W16" s="114">
        <v>26</v>
      </c>
      <c r="X16" s="114">
        <v>32</v>
      </c>
      <c r="Y16" s="114">
        <v>17</v>
      </c>
      <c r="Z16" s="114">
        <v>15</v>
      </c>
      <c r="AA16" s="114">
        <v>0</v>
      </c>
    </row>
    <row r="17" spans="1:28" customHeight="1" ht="12">
      <c r="A17" s="119" t="s">
        <v>30</v>
      </c>
      <c r="B17" s="1" t="s">
        <v>31</v>
      </c>
      <c r="C17" s="1" t="s">
        <v>129</v>
      </c>
      <c r="D17" s="27" t="s">
        <v>32</v>
      </c>
      <c r="E17" s="114">
        <v>2053</v>
      </c>
      <c r="F17" s="114">
        <v>0</v>
      </c>
      <c r="G17" s="114">
        <v>838</v>
      </c>
      <c r="H17" s="114">
        <v>0</v>
      </c>
      <c r="I17" s="114">
        <v>614</v>
      </c>
      <c r="J17" s="195">
        <v>572.5</v>
      </c>
      <c r="K17" s="116" t="str">
        <f>N17+P17+R17</f>
        <v>0</v>
      </c>
      <c r="L17" s="195">
        <v>444</v>
      </c>
      <c r="M17" s="114">
        <v>15</v>
      </c>
      <c r="N17" s="114">
        <v>310</v>
      </c>
      <c r="O17" s="114">
        <v>140</v>
      </c>
      <c r="P17" s="114">
        <v>143</v>
      </c>
      <c r="Q17" s="114">
        <v>86</v>
      </c>
      <c r="R17" s="114">
        <v>20</v>
      </c>
      <c r="S17" s="114">
        <v>445</v>
      </c>
      <c r="T17" s="114">
        <v>28</v>
      </c>
      <c r="U17" s="114">
        <v>8</v>
      </c>
      <c r="V17" s="114">
        <v>243</v>
      </c>
      <c r="W17" s="114">
        <v>222</v>
      </c>
      <c r="X17" s="114">
        <v>252</v>
      </c>
      <c r="Y17" s="114">
        <v>78</v>
      </c>
      <c r="Z17" s="114">
        <v>144</v>
      </c>
      <c r="AA17" s="114">
        <v>30</v>
      </c>
    </row>
    <row r="18" spans="1:28" customHeight="1" ht="13.5">
      <c r="A18" s="46" t="s">
        <v>33</v>
      </c>
      <c r="B18" s="1" t="s">
        <v>34</v>
      </c>
      <c r="C18" s="1" t="s">
        <v>129</v>
      </c>
      <c r="D18" s="29" t="s">
        <v>35</v>
      </c>
      <c r="E18" s="114">
        <v>519</v>
      </c>
      <c r="F18" s="114">
        <v>0</v>
      </c>
      <c r="G18" s="114">
        <v>416</v>
      </c>
      <c r="H18" s="114">
        <v>0</v>
      </c>
      <c r="I18" s="114">
        <v>94</v>
      </c>
      <c r="J18" s="195">
        <v>87.75</v>
      </c>
      <c r="K18" s="116" t="str">
        <f>N18+P18+R18</f>
        <v>0</v>
      </c>
      <c r="L18" s="195">
        <v>76.5</v>
      </c>
      <c r="M18" s="114">
        <v>1</v>
      </c>
      <c r="N18" s="114">
        <v>43</v>
      </c>
      <c r="O18" s="114">
        <v>17</v>
      </c>
      <c r="P18" s="114">
        <v>34</v>
      </c>
      <c r="Q18" s="114">
        <v>16</v>
      </c>
      <c r="R18" s="114">
        <v>2</v>
      </c>
      <c r="S18" s="114">
        <v>76</v>
      </c>
      <c r="T18" s="114">
        <v>3</v>
      </c>
      <c r="U18" s="114">
        <v>0</v>
      </c>
      <c r="V18" s="114">
        <v>43</v>
      </c>
      <c r="W18" s="114">
        <v>36</v>
      </c>
      <c r="X18" s="114">
        <v>50</v>
      </c>
      <c r="Y18" s="114">
        <v>16</v>
      </c>
      <c r="Z18" s="114">
        <v>32</v>
      </c>
      <c r="AA18" s="114">
        <v>2</v>
      </c>
    </row>
    <row r="19" spans="1:28" customHeight="1" ht="15">
      <c r="A19" s="29" t="s">
        <v>36</v>
      </c>
      <c r="B19" s="1" t="s">
        <v>31</v>
      </c>
      <c r="C19" s="1" t="s">
        <v>129</v>
      </c>
      <c r="D19" s="27" t="s">
        <v>37</v>
      </c>
      <c r="E19" s="116">
        <v>287</v>
      </c>
      <c r="F19" s="116">
        <v>0</v>
      </c>
      <c r="G19" s="116">
        <v>10</v>
      </c>
      <c r="H19" s="116">
        <v>0</v>
      </c>
      <c r="I19" s="116">
        <v>14</v>
      </c>
      <c r="J19" s="194">
        <v>13.5</v>
      </c>
      <c r="K19" s="116" t="str">
        <f>N19+P19+R19</f>
        <v>0</v>
      </c>
      <c r="L19" s="194">
        <v>12.5</v>
      </c>
      <c r="M19" s="116">
        <v>0</v>
      </c>
      <c r="N19" s="116">
        <v>6</v>
      </c>
      <c r="O19" s="116">
        <v>3</v>
      </c>
      <c r="P19" s="116">
        <v>4</v>
      </c>
      <c r="Q19" s="116">
        <v>3</v>
      </c>
      <c r="R19" s="116">
        <v>2</v>
      </c>
      <c r="S19" s="116">
        <v>12</v>
      </c>
      <c r="T19" s="116">
        <v>0</v>
      </c>
      <c r="U19" s="116">
        <v>0</v>
      </c>
      <c r="V19" s="116">
        <v>7</v>
      </c>
      <c r="W19" s="116">
        <v>5</v>
      </c>
      <c r="X19" s="116">
        <v>6</v>
      </c>
      <c r="Y19" s="116">
        <v>1</v>
      </c>
      <c r="Z19" s="116">
        <v>5</v>
      </c>
      <c r="AA19" s="116">
        <v>0</v>
      </c>
    </row>
    <row r="20" spans="1:28" customHeight="1" ht="14.25">
      <c r="A20" s="27" t="s">
        <v>38</v>
      </c>
      <c r="B20" s="1" t="s">
        <v>39</v>
      </c>
      <c r="C20" s="1" t="s">
        <v>129</v>
      </c>
      <c r="D20" s="27" t="s">
        <v>40</v>
      </c>
      <c r="E20" s="114">
        <v>27</v>
      </c>
      <c r="F20" s="114">
        <v>0</v>
      </c>
      <c r="G20" s="114">
        <v>17</v>
      </c>
      <c r="H20" s="114">
        <v>0</v>
      </c>
      <c r="I20" s="114">
        <v>462</v>
      </c>
      <c r="J20" s="195">
        <v>466</v>
      </c>
      <c r="K20" s="116" t="str">
        <f>N20+P20+R20</f>
        <v>0</v>
      </c>
      <c r="L20" s="195">
        <v>395.5</v>
      </c>
      <c r="M20" s="114">
        <v>10</v>
      </c>
      <c r="N20" s="114">
        <v>346</v>
      </c>
      <c r="O20" s="114">
        <v>142</v>
      </c>
      <c r="P20" s="114">
        <v>31</v>
      </c>
      <c r="Q20" s="114">
        <v>11</v>
      </c>
      <c r="R20" s="114">
        <v>19</v>
      </c>
      <c r="S20" s="114">
        <v>348</v>
      </c>
      <c r="T20" s="114">
        <v>48</v>
      </c>
      <c r="U20" s="114">
        <v>14</v>
      </c>
      <c r="V20" s="114">
        <v>257</v>
      </c>
      <c r="W20" s="114">
        <v>125</v>
      </c>
      <c r="X20" s="114">
        <v>197</v>
      </c>
      <c r="Y20" s="114">
        <v>53</v>
      </c>
      <c r="Z20" s="114">
        <v>95</v>
      </c>
      <c r="AA20" s="114">
        <v>49</v>
      </c>
    </row>
    <row r="21" spans="1:28" customHeight="1" ht="12.75">
      <c r="A21" s="27" t="s">
        <v>41</v>
      </c>
      <c r="B21" s="1" t="s">
        <v>42</v>
      </c>
      <c r="C21" s="1" t="s">
        <v>129</v>
      </c>
      <c r="D21" s="29" t="s">
        <v>43</v>
      </c>
      <c r="E21" s="114">
        <v>0</v>
      </c>
      <c r="F21" s="114">
        <v>0</v>
      </c>
      <c r="G21" s="114">
        <v>0</v>
      </c>
      <c r="H21" s="114">
        <v>0</v>
      </c>
      <c r="I21" s="114">
        <v>37</v>
      </c>
      <c r="J21" s="195">
        <v>37.25</v>
      </c>
      <c r="K21" s="116" t="str">
        <f>N21+P21+R21</f>
        <v>0</v>
      </c>
      <c r="L21" s="195">
        <v>33</v>
      </c>
      <c r="M21" s="114">
        <v>0</v>
      </c>
      <c r="N21" s="114">
        <v>28</v>
      </c>
      <c r="O21" s="114">
        <v>8</v>
      </c>
      <c r="P21" s="114">
        <v>3</v>
      </c>
      <c r="Q21" s="114">
        <v>2</v>
      </c>
      <c r="R21" s="114">
        <v>2</v>
      </c>
      <c r="S21" s="114">
        <v>33</v>
      </c>
      <c r="T21" s="114">
        <v>0</v>
      </c>
      <c r="U21" s="114">
        <v>2</v>
      </c>
      <c r="V21" s="114">
        <v>25</v>
      </c>
      <c r="W21" s="114">
        <v>6</v>
      </c>
      <c r="X21" s="114">
        <v>18</v>
      </c>
      <c r="Y21" s="114">
        <v>4</v>
      </c>
      <c r="Z21" s="114">
        <v>14</v>
      </c>
      <c r="AA21" s="114">
        <v>0</v>
      </c>
    </row>
    <row r="22" spans="1:28" customHeight="1" ht="13.5">
      <c r="A22" s="27" t="s">
        <v>44</v>
      </c>
      <c r="B22" s="1" t="s">
        <v>45</v>
      </c>
      <c r="C22" s="1" t="s">
        <v>129</v>
      </c>
      <c r="D22" s="2" t="s">
        <v>46</v>
      </c>
      <c r="E22" s="114">
        <v>22</v>
      </c>
      <c r="F22" s="114">
        <v>0</v>
      </c>
      <c r="G22" s="114">
        <v>14</v>
      </c>
      <c r="H22" s="114">
        <v>0</v>
      </c>
      <c r="I22" s="114">
        <v>112</v>
      </c>
      <c r="J22" s="195">
        <v>112</v>
      </c>
      <c r="K22" s="116" t="str">
        <f>N22+P22+R22</f>
        <v>0</v>
      </c>
      <c r="L22" s="195">
        <v>99</v>
      </c>
      <c r="M22" s="114">
        <v>0</v>
      </c>
      <c r="N22" s="114">
        <v>90</v>
      </c>
      <c r="O22" s="114">
        <v>43</v>
      </c>
      <c r="P22" s="114">
        <v>2</v>
      </c>
      <c r="Q22" s="114">
        <v>2</v>
      </c>
      <c r="R22" s="114">
        <v>7</v>
      </c>
      <c r="S22" s="114">
        <v>85</v>
      </c>
      <c r="T22" s="114">
        <v>14</v>
      </c>
      <c r="U22" s="114">
        <v>5</v>
      </c>
      <c r="V22" s="114">
        <v>67</v>
      </c>
      <c r="W22" s="114">
        <v>27</v>
      </c>
      <c r="X22" s="114">
        <v>50</v>
      </c>
      <c r="Y22" s="114">
        <v>20</v>
      </c>
      <c r="Z22" s="114">
        <v>20</v>
      </c>
      <c r="AA22" s="114">
        <v>10</v>
      </c>
    </row>
    <row r="23" spans="1:28" customHeight="1" ht="12.75">
      <c r="A23" s="27" t="s">
        <v>47</v>
      </c>
      <c r="B23" s="1" t="s">
        <v>48</v>
      </c>
      <c r="C23" s="1" t="s">
        <v>129</v>
      </c>
      <c r="D23" s="27" t="s">
        <v>49</v>
      </c>
      <c r="E23" s="116">
        <v>427</v>
      </c>
      <c r="F23" s="116">
        <v>3</v>
      </c>
      <c r="G23" s="116">
        <v>0</v>
      </c>
      <c r="H23" s="116">
        <v>6</v>
      </c>
      <c r="I23" s="116">
        <v>187</v>
      </c>
      <c r="J23" s="194">
        <v>178</v>
      </c>
      <c r="K23" s="116" t="str">
        <f>N23+P23+R23</f>
        <v>0</v>
      </c>
      <c r="L23" s="194">
        <v>145</v>
      </c>
      <c r="M23" s="116">
        <v>5</v>
      </c>
      <c r="N23" s="116">
        <v>135</v>
      </c>
      <c r="O23" s="116">
        <v>64</v>
      </c>
      <c r="P23" s="116">
        <v>17</v>
      </c>
      <c r="Q23" s="116">
        <v>1</v>
      </c>
      <c r="R23" s="116">
        <v>0</v>
      </c>
      <c r="S23" s="116">
        <v>142</v>
      </c>
      <c r="T23" s="116">
        <v>10</v>
      </c>
      <c r="U23" s="116">
        <v>2</v>
      </c>
      <c r="V23" s="116">
        <v>70</v>
      </c>
      <c r="W23" s="116">
        <v>80</v>
      </c>
      <c r="X23" s="116">
        <v>72</v>
      </c>
      <c r="Y23" s="116">
        <v>21</v>
      </c>
      <c r="Z23" s="116">
        <v>28</v>
      </c>
      <c r="AA23" s="116">
        <v>23</v>
      </c>
    </row>
    <row r="24" spans="1:28" customHeight="1" ht="12">
      <c r="A24" s="27" t="s">
        <v>50</v>
      </c>
      <c r="B24" s="1" t="s">
        <v>51</v>
      </c>
      <c r="C24" s="1" t="s">
        <v>129</v>
      </c>
      <c r="D24" s="27" t="s">
        <v>52</v>
      </c>
      <c r="E24" s="114">
        <v>0</v>
      </c>
      <c r="F24" s="114">
        <v>0</v>
      </c>
      <c r="G24" s="114">
        <v>0</v>
      </c>
      <c r="H24" s="114">
        <v>0</v>
      </c>
      <c r="I24" s="114">
        <v>56</v>
      </c>
      <c r="J24" s="195">
        <v>55.5</v>
      </c>
      <c r="K24" s="116" t="str">
        <f>N24+P24+R24</f>
        <v>0</v>
      </c>
      <c r="L24" s="195">
        <v>45</v>
      </c>
      <c r="M24" s="114">
        <v>4</v>
      </c>
      <c r="N24" s="114">
        <v>39</v>
      </c>
      <c r="O24" s="114">
        <v>14</v>
      </c>
      <c r="P24" s="114">
        <v>4</v>
      </c>
      <c r="Q24" s="114">
        <v>0</v>
      </c>
      <c r="R24" s="114">
        <v>3</v>
      </c>
      <c r="S24" s="114">
        <v>36</v>
      </c>
      <c r="T24" s="114">
        <v>10</v>
      </c>
      <c r="U24" s="114">
        <v>0</v>
      </c>
      <c r="V24" s="114">
        <v>29</v>
      </c>
      <c r="W24" s="114">
        <v>17</v>
      </c>
      <c r="X24" s="114">
        <v>22</v>
      </c>
      <c r="Y24" s="114">
        <v>7</v>
      </c>
      <c r="Z24" s="114">
        <v>7</v>
      </c>
      <c r="AA24" s="114">
        <v>8</v>
      </c>
    </row>
    <row r="25" spans="1:28" customHeight="1" ht="14.25">
      <c r="X25" s="2"/>
      <c r="Y25" s="2"/>
      <c r="Z25" s="2"/>
    </row>
    <row r="26" spans="1:28" customHeight="1" ht="14.25">
      <c r="X26" s="2"/>
      <c r="Y26" s="2"/>
      <c r="Z26" s="2"/>
    </row>
    <row r="27" spans="1:28" customHeight="1" ht="14.25">
      <c r="X27" s="2"/>
      <c r="Y27" s="2"/>
      <c r="Z27" s="2"/>
    </row>
    <row r="28" spans="1:28" customHeight="1" ht="14.25">
      <c r="X28" s="2"/>
      <c r="Y28" s="2"/>
      <c r="Z28" s="2"/>
    </row>
    <row r="29" spans="1:28" customHeight="1" ht="14.25">
      <c r="X29" s="2"/>
      <c r="Y29" s="2"/>
      <c r="Z29" s="2"/>
    </row>
    <row r="30" spans="1:28" customHeight="1" ht="14.25">
      <c r="X30" s="2"/>
      <c r="Y30" s="2"/>
      <c r="Z30" s="2"/>
    </row>
    <row r="31" spans="1:28" customHeight="1" ht="14.25">
      <c r="X31" s="2"/>
      <c r="Y31" s="2"/>
      <c r="Z31" s="2"/>
    </row>
    <row r="32" spans="1:28" customHeight="1" ht="14.25">
      <c r="X32" s="2"/>
      <c r="Y32" s="2"/>
      <c r="Z32" s="2"/>
    </row>
    <row r="33" spans="1:28" customHeight="1" ht="14.25">
      <c r="X33" s="2"/>
      <c r="Y33" s="2"/>
      <c r="Z33" s="2"/>
    </row>
    <row r="34" spans="1:28" customHeight="1" ht="14.25">
      <c r="X34" s="2"/>
      <c r="Y34" s="2"/>
      <c r="Z34" s="2"/>
    </row>
    <row r="35" spans="1:28" customHeight="1" ht="14.25">
      <c r="X35" s="2"/>
      <c r="Y35" s="2"/>
      <c r="Z35" s="2"/>
    </row>
    <row r="36" spans="1:28" customHeight="1" ht="14.25">
      <c r="X36" s="2"/>
      <c r="Y36" s="2"/>
      <c r="Z36" s="2"/>
    </row>
    <row r="37" spans="1:28" customHeight="1" ht="14.25">
      <c r="X37" s="2"/>
      <c r="Y37" s="2"/>
      <c r="Z37" s="2"/>
    </row>
    <row r="38" spans="1:28" customHeight="1" ht="14.25">
      <c r="X38" s="2"/>
      <c r="Y38" s="2"/>
      <c r="Z38" s="2"/>
    </row>
    <row r="39" spans="1:28" customHeight="1" ht="14.25">
      <c r="X39" s="2"/>
      <c r="Y39" s="2"/>
      <c r="Z39" s="2"/>
    </row>
    <row r="40" spans="1:28" customHeight="1" ht="14.25">
      <c r="X40" s="2"/>
      <c r="Y40" s="2"/>
      <c r="Z40" s="2"/>
    </row>
    <row r="41" spans="1:28" customHeight="1" ht="14.25">
      <c r="X41" s="2"/>
      <c r="Y41" s="2"/>
      <c r="Z41" s="2"/>
    </row>
    <row r="42" spans="1:28" customHeight="1" ht="14.25">
      <c r="X42" s="2"/>
      <c r="Y42" s="2"/>
      <c r="Z42" s="2"/>
    </row>
    <row r="43" spans="1:28" customHeight="1" ht="14.25">
      <c r="X43" s="2"/>
      <c r="Y43" s="2"/>
      <c r="Z43" s="2"/>
    </row>
    <row r="44" spans="1:28" customHeight="1" ht="14.25">
      <c r="X44" s="2"/>
      <c r="Y44" s="2"/>
      <c r="Z44" s="2"/>
    </row>
    <row r="45" spans="1:28" customHeight="1" ht="14.25">
      <c r="X45" s="2"/>
      <c r="Y45" s="2"/>
      <c r="Z45" s="2"/>
    </row>
    <row r="46" spans="1:28" customHeight="1" ht="14.25">
      <c r="X46" s="2"/>
      <c r="Y46" s="2"/>
      <c r="Z46" s="2"/>
    </row>
    <row r="47" spans="1:28" customHeight="1" ht="14.25">
      <c r="X47" s="2"/>
      <c r="Y47" s="2"/>
      <c r="Z47" s="2"/>
    </row>
    <row r="48" spans="1:28" customHeight="1" ht="14.25">
      <c r="X48" s="2"/>
      <c r="Y48" s="2"/>
      <c r="Z48" s="2"/>
    </row>
    <row r="49" spans="1:28" customHeight="1" ht="14.25">
      <c r="X49" s="2"/>
      <c r="Y49" s="2"/>
      <c r="Z49" s="2"/>
    </row>
    <row r="50" spans="1:28" customHeight="1" ht="14.25">
      <c r="X50" s="2"/>
      <c r="Y50" s="2"/>
      <c r="Z50" s="2"/>
    </row>
    <row r="51" spans="1:28" customHeight="1" ht="14.25">
      <c r="X51" s="2"/>
      <c r="Y51" s="2"/>
      <c r="Z51" s="2"/>
    </row>
    <row r="52" spans="1:28" customHeight="1" ht="14.25">
      <c r="X52" s="2"/>
      <c r="Y52" s="2"/>
      <c r="Z52" s="2"/>
    </row>
    <row r="53" spans="1:28" customHeight="1" ht="14.25">
      <c r="X53" s="2"/>
      <c r="Y53" s="2"/>
      <c r="Z53" s="2"/>
    </row>
    <row r="54" spans="1:28" customHeight="1" ht="14.25">
      <c r="X54" s="2"/>
      <c r="Y54" s="2"/>
      <c r="Z54" s="2"/>
    </row>
    <row r="55" spans="1:28" customHeight="1" ht="14.25">
      <c r="X55" s="2"/>
      <c r="Y55" s="2"/>
      <c r="Z55" s="2"/>
    </row>
    <row r="56" spans="1:28" customHeight="1" ht="14.25">
      <c r="X56" s="2"/>
      <c r="Y56" s="2"/>
      <c r="Z56" s="2"/>
    </row>
    <row r="57" spans="1:28" customHeight="1" ht="14.25">
      <c r="X57" s="2"/>
      <c r="Y57" s="2"/>
      <c r="Z57" s="2"/>
    </row>
    <row r="58" spans="1:28" customHeight="1" ht="14.25">
      <c r="X58" s="2"/>
      <c r="Y58" s="2"/>
      <c r="Z58" s="2"/>
    </row>
    <row r="59" spans="1:28" customHeight="1" ht="14.25">
      <c r="X59" s="2"/>
      <c r="Y59" s="2"/>
      <c r="Z59" s="2"/>
    </row>
    <row r="60" spans="1:28" customHeight="1" ht="14.25">
      <c r="X60" s="2"/>
      <c r="Y60" s="2"/>
      <c r="Z60" s="2"/>
    </row>
    <row r="61" spans="1:28" customHeight="1" ht="14.25">
      <c r="X61" s="2"/>
      <c r="Y61" s="2"/>
      <c r="Z61" s="2"/>
    </row>
    <row r="62" spans="1:28" customHeight="1" ht="14.25">
      <c r="X62" s="2"/>
      <c r="Y62" s="2"/>
      <c r="Z62" s="2"/>
    </row>
    <row r="63" spans="1:28" customHeight="1" ht="14.25">
      <c r="X63" s="2"/>
      <c r="Y63" s="2"/>
      <c r="Z63" s="2"/>
    </row>
    <row r="64" spans="1:28" customHeight="1" ht="14.25">
      <c r="X64" s="2"/>
      <c r="Y64" s="2"/>
      <c r="Z64" s="2"/>
    </row>
    <row r="65" spans="1:28" customHeight="1" ht="14.25">
      <c r="X65" s="2"/>
      <c r="Y65" s="2"/>
      <c r="Z65" s="2"/>
    </row>
    <row r="66" spans="1:28" customHeight="1" ht="14.25">
      <c r="X66" s="2"/>
      <c r="Y66" s="2"/>
      <c r="Z66" s="2"/>
    </row>
    <row r="67" spans="1:28" customHeight="1" ht="14.25">
      <c r="X67" s="2"/>
      <c r="Y67" s="2"/>
      <c r="Z67" s="2"/>
    </row>
    <row r="68" spans="1:28" customHeight="1" ht="14.25">
      <c r="X68" s="2"/>
      <c r="Y68" s="2"/>
      <c r="Z68" s="2"/>
    </row>
    <row r="69" spans="1:28" customHeight="1" ht="14.25">
      <c r="X69" s="2"/>
      <c r="Y69" s="2"/>
      <c r="Z69" s="2"/>
    </row>
    <row r="70" spans="1:28" customHeight="1" ht="14.25">
      <c r="X70" s="2"/>
      <c r="Y70" s="2"/>
      <c r="Z70" s="2"/>
    </row>
    <row r="71" spans="1:28" customHeight="1" ht="14.25">
      <c r="X71" s="2"/>
      <c r="Y71" s="2"/>
      <c r="Z71" s="2"/>
    </row>
    <row r="72" spans="1:28" customHeight="1" ht="14.25">
      <c r="X72" s="2"/>
      <c r="Y72" s="2"/>
      <c r="Z72" s="2"/>
    </row>
    <row r="73" spans="1:28" customHeight="1" ht="14.25">
      <c r="X73" s="2"/>
      <c r="Y73" s="2"/>
      <c r="Z73" s="2"/>
    </row>
    <row r="74" spans="1:28" customHeight="1" ht="14.25">
      <c r="X74" s="2"/>
      <c r="Y74" s="2"/>
      <c r="Z74" s="2"/>
    </row>
    <row r="75" spans="1:28" customHeight="1" ht="14.25">
      <c r="X75" s="2"/>
      <c r="Y75" s="2"/>
      <c r="Z75" s="2"/>
    </row>
    <row r="76" spans="1:28" customHeight="1" ht="14.25">
      <c r="X76" s="2"/>
      <c r="Y76" s="2"/>
      <c r="Z76" s="2"/>
    </row>
    <row r="77" spans="1:28" customHeight="1" ht="14.25">
      <c r="X77" s="2"/>
      <c r="Y77" s="2"/>
      <c r="Z77" s="2"/>
    </row>
    <row r="78" spans="1:28" customHeight="1" ht="14.25">
      <c r="X78" s="2"/>
      <c r="Y78" s="2"/>
      <c r="Z78" s="2"/>
    </row>
    <row r="79" spans="1:28" customHeight="1" ht="14.25">
      <c r="X79" s="2"/>
      <c r="Y79" s="2"/>
      <c r="Z79" s="2"/>
    </row>
    <row r="80" spans="1:28" customHeight="1" ht="14.25">
      <c r="X80" s="2"/>
      <c r="Y80" s="2"/>
      <c r="Z80" s="2"/>
    </row>
    <row r="81" spans="1:28" customHeight="1" ht="14.25">
      <c r="X81" s="2"/>
      <c r="Y81" s="2"/>
      <c r="Z81" s="2"/>
    </row>
    <row r="82" spans="1:28" customHeight="1" ht="14.25">
      <c r="X82" s="2"/>
      <c r="Y82" s="2"/>
      <c r="Z82" s="2"/>
    </row>
    <row r="83" spans="1:28" customHeight="1" ht="14.25">
      <c r="X83" s="2"/>
      <c r="Y83" s="2"/>
      <c r="Z83" s="2"/>
    </row>
    <row r="84" spans="1:28" customHeight="1" ht="14.25">
      <c r="X84" s="2"/>
      <c r="Y84" s="2"/>
      <c r="Z84" s="2"/>
    </row>
    <row r="85" spans="1:28" customHeight="1" ht="14.25">
      <c r="X85" s="2"/>
      <c r="Y85" s="2"/>
      <c r="Z85" s="2"/>
    </row>
    <row r="86" spans="1:28" customHeight="1" ht="14.25">
      <c r="X86" s="2"/>
      <c r="Y86" s="2"/>
      <c r="Z86" s="2"/>
    </row>
    <row r="87" spans="1:28" customHeight="1" ht="14.25">
      <c r="X87" s="2"/>
      <c r="Y87" s="2"/>
      <c r="Z87" s="2"/>
    </row>
    <row r="88" spans="1:28" customHeight="1" ht="14.25">
      <c r="X88" s="2"/>
      <c r="Y88" s="2"/>
      <c r="Z88" s="2"/>
    </row>
    <row r="89" spans="1:28" customHeight="1" ht="14.25">
      <c r="X89" s="2"/>
      <c r="Y89" s="2"/>
      <c r="Z89" s="2"/>
    </row>
    <row r="90" spans="1:28" customHeight="1" ht="14.25">
      <c r="X90" s="2"/>
      <c r="Y90" s="2"/>
      <c r="Z90" s="2"/>
    </row>
    <row r="91" spans="1:28" customHeight="1" ht="14.25">
      <c r="X91" s="2"/>
      <c r="Y91" s="2"/>
      <c r="Z91" s="2"/>
    </row>
    <row r="92" spans="1:28" customHeight="1" ht="14.25">
      <c r="X92" s="2"/>
      <c r="Y92" s="2"/>
      <c r="Z92" s="2"/>
    </row>
    <row r="93" spans="1:28" customHeight="1" ht="14.25">
      <c r="X93" s="2"/>
      <c r="Y93" s="2"/>
      <c r="Z93" s="2"/>
    </row>
    <row r="94" spans="1:28" customHeight="1" ht="14.25">
      <c r="X94" s="2"/>
      <c r="Y94" s="2"/>
      <c r="Z94" s="2"/>
    </row>
    <row r="95" spans="1:28" customHeight="1" ht="14.25">
      <c r="X95" s="2"/>
      <c r="Y95" s="2"/>
      <c r="Z95" s="2"/>
    </row>
    <row r="96" spans="1:28" customHeight="1" ht="14.25">
      <c r="X96" s="2"/>
      <c r="Y96" s="2"/>
      <c r="Z96" s="2"/>
    </row>
    <row r="97" spans="1:28" customHeight="1" ht="14.25">
      <c r="X97" s="2"/>
      <c r="Y97" s="2"/>
      <c r="Z97" s="2"/>
    </row>
    <row r="98" spans="1:28" customHeight="1" ht="14.25">
      <c r="X98" s="2"/>
      <c r="Y98" s="2"/>
      <c r="Z98" s="2"/>
    </row>
    <row r="99" spans="1:28" customHeight="1" ht="14.25">
      <c r="X99" s="2"/>
      <c r="Y99" s="2"/>
      <c r="Z99" s="2"/>
    </row>
    <row r="100" spans="1:28" customHeight="1" ht="14.25">
      <c r="X100" s="2"/>
      <c r="Y100" s="2"/>
      <c r="Z100" s="2"/>
    </row>
    <row r="101" spans="1:28" customHeight="1" ht="14.25">
      <c r="X101" s="2"/>
      <c r="Y101" s="2"/>
      <c r="Z101" s="2"/>
    </row>
    <row r="102" spans="1:28" customHeight="1" ht="14.25">
      <c r="X102" s="2"/>
      <c r="Y102" s="2"/>
      <c r="Z102" s="2"/>
    </row>
    <row r="103" spans="1:28" customHeight="1" ht="14.25">
      <c r="X103" s="2"/>
      <c r="Y103" s="2"/>
      <c r="Z103" s="2"/>
    </row>
    <row r="104" spans="1:28" customHeight="1" ht="14.25">
      <c r="X104" s="2"/>
      <c r="Y104" s="2"/>
      <c r="Z104" s="2"/>
    </row>
    <row r="105" spans="1:28" customHeight="1" ht="14.25">
      <c r="X105" s="2"/>
      <c r="Y105" s="2"/>
      <c r="Z105" s="2"/>
    </row>
    <row r="106" spans="1:28" customHeight="1" ht="14.25">
      <c r="X106" s="2"/>
      <c r="Y106" s="2"/>
      <c r="Z106" s="2"/>
    </row>
    <row r="107" spans="1:28" customHeight="1" ht="14.25">
      <c r="X107" s="2"/>
      <c r="Y107" s="2"/>
      <c r="Z107" s="2"/>
    </row>
    <row r="108" spans="1:28" customHeight="1" ht="14.25">
      <c r="X108" s="2"/>
      <c r="Y108" s="2"/>
      <c r="Z108" s="2"/>
    </row>
    <row r="109" spans="1:28" customHeight="1" ht="14.25">
      <c r="X109" s="2"/>
      <c r="Y109" s="2"/>
      <c r="Z109" s="2"/>
    </row>
    <row r="110" spans="1:28" customHeight="1" ht="14.25">
      <c r="X110" s="2"/>
      <c r="Y110" s="2"/>
      <c r="Z110" s="2"/>
    </row>
    <row r="111" spans="1:28" customHeight="1" ht="14.25">
      <c r="X111" s="2"/>
      <c r="Y111" s="2"/>
      <c r="Z111" s="2"/>
    </row>
    <row r="112" spans="1:28" customHeight="1" ht="14.25">
      <c r="X112" s="2"/>
      <c r="Y112" s="2"/>
      <c r="Z112" s="2"/>
    </row>
    <row r="113" spans="1:28" customHeight="1" ht="14.25">
      <c r="X113" s="2"/>
      <c r="Y113" s="2"/>
      <c r="Z113" s="2"/>
    </row>
    <row r="114" spans="1:28" customHeight="1" ht="14.25">
      <c r="X114" s="2"/>
      <c r="Y114" s="2"/>
      <c r="Z114" s="2"/>
    </row>
    <row r="115" spans="1:28" customHeight="1" ht="14.25">
      <c r="X115" s="2"/>
      <c r="Y115" s="2"/>
      <c r="Z115" s="2"/>
    </row>
    <row r="116" spans="1:28" customHeight="1" ht="14.25">
      <c r="X116" s="2"/>
      <c r="Y116" s="2"/>
      <c r="Z116" s="2"/>
    </row>
    <row r="117" spans="1:28" customHeight="1" ht="14.25">
      <c r="X117" s="2"/>
      <c r="Y117" s="2"/>
      <c r="Z117" s="2"/>
    </row>
    <row r="118" spans="1:28" customHeight="1" ht="14.25">
      <c r="X118" s="2"/>
      <c r="Y118" s="2"/>
      <c r="Z118" s="2"/>
    </row>
    <row r="119" spans="1:28" customHeight="1" ht="14.25">
      <c r="X119" s="2"/>
      <c r="Y119" s="2"/>
      <c r="Z119" s="2"/>
    </row>
    <row r="120" spans="1:28" customHeight="1" ht="14.25">
      <c r="X120" s="2"/>
      <c r="Y120" s="2"/>
      <c r="Z120" s="2"/>
    </row>
    <row r="121" spans="1:28" customHeight="1" ht="14.25">
      <c r="X121" s="2"/>
      <c r="Y121" s="2"/>
      <c r="Z121" s="2"/>
    </row>
    <row r="122" spans="1:28" customHeight="1" ht="14.25">
      <c r="X122" s="2"/>
      <c r="Y122" s="2"/>
      <c r="Z122" s="2"/>
    </row>
    <row r="123" spans="1:28" customHeight="1" ht="14.25">
      <c r="X123" s="2"/>
      <c r="Y123" s="2"/>
      <c r="Z123" s="2"/>
    </row>
    <row r="124" spans="1:28" customHeight="1" ht="14.25">
      <c r="X124" s="2"/>
      <c r="Y124" s="2"/>
      <c r="Z124" s="2"/>
    </row>
    <row r="125" spans="1:28" customHeight="1" ht="14.25">
      <c r="X125" s="2"/>
      <c r="Y125" s="2"/>
      <c r="Z125" s="2"/>
    </row>
    <row r="126" spans="1:28" customHeight="1" ht="14.25">
      <c r="X126" s="2"/>
      <c r="Y126" s="2"/>
      <c r="Z126" s="2"/>
    </row>
    <row r="127" spans="1:28" customHeight="1" ht="14.25">
      <c r="X127" s="2"/>
      <c r="Y127" s="2"/>
      <c r="Z127" s="2"/>
    </row>
    <row r="128" spans="1:28" customHeight="1" ht="14.25">
      <c r="X128" s="2"/>
      <c r="Y128" s="2"/>
      <c r="Z128" s="2"/>
    </row>
    <row r="129" spans="1:28" customHeight="1" ht="14.25">
      <c r="X129" s="2"/>
      <c r="Y129" s="2"/>
      <c r="Z129" s="2"/>
    </row>
    <row r="130" spans="1:28" customHeight="1" ht="14.25">
      <c r="X130" s="2"/>
      <c r="Y130" s="2"/>
      <c r="Z130" s="2"/>
    </row>
    <row r="131" spans="1:28" customHeight="1" ht="14.25">
      <c r="X131" s="2"/>
      <c r="Y131" s="2"/>
      <c r="Z131" s="2"/>
    </row>
    <row r="132" spans="1:28" customHeight="1" ht="14.25">
      <c r="X132" s="2"/>
      <c r="Y132" s="2"/>
      <c r="Z132" s="2"/>
    </row>
    <row r="133" spans="1:28" customHeight="1" ht="14.25">
      <c r="X133" s="2"/>
      <c r="Y133" s="2"/>
      <c r="Z133" s="2"/>
    </row>
    <row r="134" spans="1:28" customHeight="1" ht="14.25">
      <c r="X134" s="2"/>
      <c r="Y134" s="2"/>
      <c r="Z134" s="2"/>
    </row>
    <row r="135" spans="1:28" customHeight="1" ht="14.25">
      <c r="X135" s="2"/>
      <c r="Y135" s="2"/>
      <c r="Z135" s="2"/>
    </row>
    <row r="136" spans="1:28" customHeight="1" ht="14.25">
      <c r="X136" s="2"/>
      <c r="Y136" s="2"/>
      <c r="Z136" s="2"/>
    </row>
    <row r="137" spans="1:28" customHeight="1" ht="14.25">
      <c r="X137" s="2"/>
      <c r="Y137" s="2"/>
      <c r="Z137" s="2"/>
    </row>
    <row r="138" spans="1:28" customHeight="1" ht="14.25">
      <c r="X138" s="2"/>
      <c r="Y138" s="2"/>
      <c r="Z138" s="2"/>
    </row>
    <row r="139" spans="1:28" customHeight="1" ht="14.25">
      <c r="X139" s="2"/>
      <c r="Y139" s="2"/>
      <c r="Z139" s="2"/>
    </row>
    <row r="140" spans="1:28" customHeight="1" ht="14.25">
      <c r="X140" s="2"/>
      <c r="Y140" s="2"/>
      <c r="Z140" s="2"/>
    </row>
    <row r="141" spans="1:28" customHeight="1" ht="14.25">
      <c r="X141" s="2"/>
      <c r="Y141" s="2"/>
      <c r="Z141" s="2"/>
    </row>
    <row r="142" spans="1:28" customHeight="1" ht="14.25">
      <c r="X142" s="2"/>
      <c r="Y142" s="2"/>
      <c r="Z142" s="2"/>
    </row>
    <row r="143" spans="1:28" customHeight="1" ht="14.25">
      <c r="X143" s="2"/>
      <c r="Y143" s="2"/>
      <c r="Z143" s="2"/>
    </row>
    <row r="144" spans="1:28" customHeight="1" ht="14.25">
      <c r="X144" s="2"/>
      <c r="Y144" s="2"/>
      <c r="Z144" s="2"/>
    </row>
    <row r="145" spans="1:28" customHeight="1" ht="14.25">
      <c r="X145" s="2"/>
      <c r="Y145" s="2"/>
      <c r="Z145" s="2"/>
    </row>
    <row r="146" spans="1:28" customHeight="1" ht="14.25">
      <c r="X146" s="2"/>
      <c r="Y146" s="2"/>
      <c r="Z146" s="2"/>
    </row>
    <row r="147" spans="1:28" customHeight="1" ht="14.25">
      <c r="X147" s="2"/>
      <c r="Y147" s="2"/>
      <c r="Z147" s="2"/>
    </row>
    <row r="148" spans="1:28" customHeight="1" ht="14.25">
      <c r="X148" s="2"/>
      <c r="Y148" s="2"/>
      <c r="Z148" s="2"/>
    </row>
    <row r="149" spans="1:28" customHeight="1" ht="14.25">
      <c r="X149" s="2"/>
      <c r="Y149" s="2"/>
      <c r="Z149" s="2"/>
    </row>
    <row r="150" spans="1:28" customHeight="1" ht="14.25">
      <c r="X150" s="2"/>
      <c r="Y150" s="2"/>
      <c r="Z150" s="2"/>
    </row>
    <row r="151" spans="1:28" customHeight="1" ht="14.25">
      <c r="X151" s="2"/>
      <c r="Y151" s="2"/>
      <c r="Z151" s="2"/>
    </row>
    <row r="152" spans="1:28" customHeight="1" ht="14.25">
      <c r="X152" s="2"/>
      <c r="Y152" s="2"/>
      <c r="Z152" s="2"/>
    </row>
    <row r="153" spans="1:28" customHeight="1" ht="14.25">
      <c r="X153" s="2"/>
      <c r="Y153" s="2"/>
      <c r="Z153" s="2"/>
    </row>
    <row r="154" spans="1:28" customHeight="1" ht="14.25">
      <c r="X154" s="2"/>
      <c r="Y154" s="2"/>
      <c r="Z154" s="2"/>
    </row>
    <row r="155" spans="1:28" customHeight="1" ht="14.25">
      <c r="X155" s="2"/>
      <c r="Y155" s="2"/>
      <c r="Z155" s="2"/>
    </row>
    <row r="156" spans="1:28" customHeight="1" ht="14.25">
      <c r="X156" s="2"/>
      <c r="Y156" s="2"/>
      <c r="Z156" s="2"/>
    </row>
    <row r="157" spans="1:28" customHeight="1" ht="14.25">
      <c r="X157" s="2"/>
      <c r="Y157" s="2"/>
      <c r="Z157" s="2"/>
    </row>
    <row r="158" spans="1:28" customHeight="1" ht="14.25">
      <c r="X158" s="2"/>
      <c r="Y158" s="2"/>
      <c r="Z158" s="2"/>
    </row>
    <row r="159" spans="1:28" customHeight="1" ht="14.25">
      <c r="X159" s="2"/>
      <c r="Y159" s="2"/>
      <c r="Z159" s="2"/>
    </row>
    <row r="160" spans="1:28" customHeight="1" ht="14.25">
      <c r="X160" s="2"/>
      <c r="Y160" s="2"/>
      <c r="Z160" s="2"/>
    </row>
    <row r="161" spans="1:28" customHeight="1" ht="14.25">
      <c r="X161" s="2"/>
      <c r="Y161" s="2"/>
      <c r="Z161" s="2"/>
    </row>
    <row r="162" spans="1:28" customHeight="1" ht="14.25">
      <c r="X162" s="2"/>
      <c r="Y162" s="2"/>
      <c r="Z162" s="2"/>
    </row>
    <row r="163" spans="1:28" customHeight="1" ht="14.25">
      <c r="X163" s="2"/>
      <c r="Y163" s="2"/>
      <c r="Z163" s="2"/>
    </row>
    <row r="164" spans="1:28" customHeight="1" ht="14.25">
      <c r="X164" s="2"/>
      <c r="Y164" s="2"/>
      <c r="Z164" s="2"/>
    </row>
    <row r="165" spans="1:28" customHeight="1" ht="14.25">
      <c r="X165" s="2"/>
      <c r="Y165" s="2"/>
      <c r="Z165" s="2"/>
    </row>
    <row r="166" spans="1:28" customHeight="1" ht="14.25">
      <c r="X166" s="2"/>
      <c r="Y166" s="2"/>
      <c r="Z166" s="2"/>
    </row>
    <row r="167" spans="1:28" customHeight="1" ht="14.25">
      <c r="X167" s="2"/>
      <c r="Y167" s="2"/>
      <c r="Z167" s="2"/>
    </row>
    <row r="168" spans="1:28" customHeight="1" ht="14.25">
      <c r="X168" s="2"/>
      <c r="Y168" s="2"/>
      <c r="Z168" s="2"/>
    </row>
    <row r="169" spans="1:28" customHeight="1" ht="14.25">
      <c r="X169" s="2"/>
      <c r="Y169" s="2"/>
      <c r="Z169" s="2"/>
    </row>
    <row r="170" spans="1:28" customHeight="1" ht="14.25">
      <c r="X170" s="2"/>
      <c r="Y170" s="2"/>
      <c r="Z170" s="2"/>
    </row>
    <row r="171" spans="1:28" customHeight="1" ht="14.25">
      <c r="X171" s="2"/>
      <c r="Y171" s="2"/>
      <c r="Z171" s="2"/>
    </row>
    <row r="172" spans="1:28" customHeight="1" ht="14.25">
      <c r="X172" s="2"/>
      <c r="Y172" s="2"/>
      <c r="Z172" s="2"/>
    </row>
    <row r="173" spans="1:28" customHeight="1" ht="14.25">
      <c r="X173" s="2"/>
      <c r="Y173" s="2"/>
      <c r="Z173" s="2"/>
    </row>
    <row r="174" spans="1:28" customHeight="1" ht="14.25">
      <c r="X174" s="2"/>
      <c r="Y174" s="2"/>
      <c r="Z174" s="2"/>
    </row>
    <row r="175" spans="1:28" customHeight="1" ht="14.25">
      <c r="X175" s="2"/>
      <c r="Y175" s="2"/>
      <c r="Z175" s="2"/>
    </row>
    <row r="176" spans="1:28" customHeight="1" ht="14.25">
      <c r="X176" s="2"/>
      <c r="Y176" s="2"/>
      <c r="Z176" s="2"/>
    </row>
    <row r="177" spans="1:28" customHeight="1" ht="14.25">
      <c r="X177" s="2"/>
      <c r="Y177" s="2"/>
      <c r="Z177" s="2"/>
    </row>
    <row r="178" spans="1:28" customHeight="1" ht="14.25">
      <c r="X178" s="2"/>
      <c r="Y178" s="2"/>
      <c r="Z178" s="2"/>
    </row>
    <row r="179" spans="1:28" customHeight="1" ht="14.25">
      <c r="X179" s="2"/>
      <c r="Y179" s="2"/>
      <c r="Z179" s="2"/>
    </row>
    <row r="180" spans="1:28" customHeight="1" ht="14.25">
      <c r="X180" s="2"/>
      <c r="Y180" s="2"/>
      <c r="Z180" s="2"/>
    </row>
    <row r="181" spans="1:28" customHeight="1" ht="14.25">
      <c r="X181" s="2"/>
      <c r="Y181" s="2"/>
      <c r="Z181" s="2"/>
    </row>
    <row r="182" spans="1:28" customHeight="1" ht="14.25">
      <c r="X182" s="2"/>
      <c r="Y182" s="2"/>
      <c r="Z182" s="2"/>
    </row>
    <row r="183" spans="1:28" customHeight="1" ht="14.25">
      <c r="X183" s="2"/>
      <c r="Y183" s="2"/>
      <c r="Z183" s="2"/>
    </row>
    <row r="184" spans="1:28" customHeight="1" ht="14.25">
      <c r="X184" s="2"/>
      <c r="Y184" s="2"/>
      <c r="Z184" s="2"/>
    </row>
    <row r="185" spans="1:28" customHeight="1" ht="14.25">
      <c r="X185" s="2"/>
      <c r="Y185" s="2"/>
      <c r="Z185" s="2"/>
    </row>
    <row r="186" spans="1:28" customHeight="1" ht="14.25">
      <c r="X186" s="2"/>
      <c r="Y186" s="2"/>
      <c r="Z186" s="2"/>
    </row>
    <row r="187" spans="1:28" customHeight="1" ht="14.25">
      <c r="X187" s="2"/>
      <c r="Y187" s="2"/>
      <c r="Z187" s="2"/>
    </row>
    <row r="188" spans="1:28" customHeight="1" ht="14.25">
      <c r="X188" s="2"/>
      <c r="Y188" s="2"/>
      <c r="Z188" s="2"/>
    </row>
    <row r="189" spans="1:28" customHeight="1" ht="14.25">
      <c r="X189" s="2"/>
      <c r="Y189" s="2"/>
      <c r="Z189" s="2"/>
    </row>
    <row r="190" spans="1:28" customHeight="1" ht="14.25">
      <c r="X190" s="2"/>
      <c r="Y190" s="2"/>
      <c r="Z190" s="2"/>
    </row>
    <row r="191" spans="1:28" customHeight="1" ht="14.25">
      <c r="X191" s="2"/>
      <c r="Y191" s="2"/>
      <c r="Z191" s="2"/>
    </row>
    <row r="192" spans="1:28" customHeight="1" ht="14.25">
      <c r="X192" s="2"/>
      <c r="Y192" s="2"/>
      <c r="Z192" s="2"/>
    </row>
    <row r="193" spans="1:28" customHeight="1" ht="14.25">
      <c r="X193" s="2"/>
      <c r="Y193" s="2"/>
      <c r="Z193" s="2"/>
    </row>
    <row r="194" spans="1:28" customHeight="1" ht="14.25">
      <c r="X194" s="2"/>
      <c r="Y194" s="2"/>
      <c r="Z194" s="2"/>
    </row>
    <row r="195" spans="1:28" customHeight="1" ht="14.25">
      <c r="X195" s="2"/>
      <c r="Y195" s="2"/>
      <c r="Z195" s="2"/>
    </row>
    <row r="196" spans="1:28" customHeight="1" ht="14.25">
      <c r="X196" s="2"/>
      <c r="Y196" s="2"/>
      <c r="Z196" s="2"/>
    </row>
    <row r="197" spans="1:28" customHeight="1" ht="14.25">
      <c r="X197" s="2"/>
      <c r="Y197" s="2"/>
      <c r="Z197" s="2"/>
    </row>
    <row r="198" spans="1:28" customHeight="1" ht="14.25">
      <c r="X198" s="2"/>
      <c r="Y198" s="2"/>
      <c r="Z198" s="2"/>
    </row>
    <row r="199" spans="1:28" customHeight="1" ht="14.25">
      <c r="X199" s="2"/>
      <c r="Y199" s="2"/>
      <c r="Z199" s="2"/>
    </row>
    <row r="200" spans="1:28" customHeight="1" ht="14.25">
      <c r="X200" s="2"/>
      <c r="Y200" s="2"/>
      <c r="Z200" s="2"/>
    </row>
    <row r="201" spans="1:28" customHeight="1" ht="14.25">
      <c r="X201" s="2"/>
      <c r="Y201" s="2"/>
      <c r="Z201" s="2"/>
    </row>
    <row r="202" spans="1:28" customHeight="1" ht="14.25">
      <c r="X202" s="2"/>
      <c r="Y202" s="2"/>
      <c r="Z202" s="2"/>
    </row>
    <row r="203" spans="1:28" customHeight="1" ht="14.25">
      <c r="X203" s="2"/>
      <c r="Y203" s="2"/>
      <c r="Z203" s="2"/>
    </row>
    <row r="204" spans="1:28" customHeight="1" ht="14.25">
      <c r="X204" s="2"/>
      <c r="Y204" s="2"/>
      <c r="Z204" s="2"/>
    </row>
    <row r="205" spans="1:28" customHeight="1" ht="14.25">
      <c r="X205" s="2"/>
      <c r="Y205" s="2"/>
      <c r="Z205" s="2"/>
    </row>
    <row r="206" spans="1:28" customHeight="1" ht="14.25">
      <c r="X206" s="2"/>
      <c r="Y206" s="2"/>
      <c r="Z206" s="2"/>
    </row>
    <row r="207" spans="1:28" customHeight="1" ht="14.25">
      <c r="X207" s="2"/>
      <c r="Y207" s="2"/>
      <c r="Z207" s="2"/>
    </row>
    <row r="208" spans="1:28" customHeight="1" ht="14.25">
      <c r="X208" s="2"/>
      <c r="Y208" s="2"/>
      <c r="Z208" s="2"/>
    </row>
    <row r="209" spans="1:28" customHeight="1" ht="14.25">
      <c r="X209" s="2"/>
      <c r="Y209" s="2"/>
      <c r="Z209" s="2"/>
    </row>
    <row r="210" spans="1:28" customHeight="1" ht="14.25">
      <c r="X210" s="2"/>
      <c r="Y210" s="2"/>
      <c r="Z210" s="2"/>
    </row>
    <row r="211" spans="1:28" customHeight="1" ht="14.25">
      <c r="X211" s="2"/>
      <c r="Y211" s="2"/>
      <c r="Z211" s="2"/>
    </row>
    <row r="212" spans="1:28" customHeight="1" ht="14.25">
      <c r="X212" s="2"/>
      <c r="Y212" s="2"/>
      <c r="Z212" s="2"/>
    </row>
    <row r="213" spans="1:28" customHeight="1" ht="14.25">
      <c r="X213" s="2"/>
      <c r="Y213" s="2"/>
      <c r="Z213" s="2"/>
    </row>
    <row r="214" spans="1:28" customHeight="1" ht="14.25">
      <c r="X214" s="2"/>
      <c r="Y214" s="2"/>
      <c r="Z214" s="2"/>
    </row>
    <row r="215" spans="1:28" customHeight="1" ht="14.25">
      <c r="X215" s="2"/>
      <c r="Y215" s="2"/>
      <c r="Z215" s="2"/>
    </row>
    <row r="216" spans="1:28" customHeight="1" ht="14.25">
      <c r="X216" s="2"/>
      <c r="Y216" s="2"/>
      <c r="Z216" s="2"/>
    </row>
    <row r="217" spans="1:28" customHeight="1" ht="14.25">
      <c r="X217" s="2"/>
      <c r="Y217" s="2"/>
      <c r="Z217" s="2"/>
    </row>
    <row r="218" spans="1:28" customHeight="1" ht="14.25">
      <c r="X218" s="2"/>
      <c r="Y218" s="2"/>
      <c r="Z218" s="2"/>
    </row>
    <row r="219" spans="1:28" customHeight="1" ht="14.25">
      <c r="X219" s="2"/>
      <c r="Y219" s="2"/>
      <c r="Z219" s="2"/>
    </row>
    <row r="220" spans="1:28" customHeight="1" ht="14.25">
      <c r="X220" s="2"/>
      <c r="Y220" s="2"/>
      <c r="Z220" s="2"/>
    </row>
    <row r="221" spans="1:28" customHeight="1" ht="14.25">
      <c r="X221" s="2"/>
      <c r="Y221" s="2"/>
      <c r="Z221" s="2"/>
    </row>
    <row r="222" spans="1:28" customHeight="1" ht="14.25">
      <c r="X222" s="2"/>
      <c r="Y222" s="2"/>
      <c r="Z222" s="2"/>
    </row>
    <row r="223" spans="1:28" customHeight="1" ht="14.25">
      <c r="X223" s="2"/>
      <c r="Y223" s="2"/>
      <c r="Z223" s="2"/>
    </row>
    <row r="224" spans="1:28" customHeight="1" ht="14.25">
      <c r="X224" s="2"/>
      <c r="Y224" s="2"/>
      <c r="Z224" s="2"/>
    </row>
    <row r="225" spans="1:28" customHeight="1" ht="14.25">
      <c r="X225" s="2"/>
      <c r="Y225" s="2"/>
      <c r="Z225" s="2"/>
    </row>
    <row r="226" spans="1:28" customHeight="1" ht="14.25">
      <c r="X226" s="2"/>
      <c r="Y226" s="2"/>
      <c r="Z226" s="2"/>
    </row>
    <row r="227" spans="1:28" customHeight="1" ht="14.25">
      <c r="X227" s="2"/>
      <c r="Y227" s="2"/>
      <c r="Z227" s="2"/>
    </row>
    <row r="228" spans="1:28" customHeight="1" ht="14.25">
      <c r="X228" s="2"/>
      <c r="Y228" s="2"/>
      <c r="Z228" s="2"/>
    </row>
    <row r="229" spans="1:28" customHeight="1" ht="14.25">
      <c r="X229" s="2"/>
      <c r="Y229" s="2"/>
      <c r="Z229" s="2"/>
    </row>
    <row r="230" spans="1:28" customHeight="1" ht="14.25">
      <c r="X230" s="2"/>
      <c r="Y230" s="2"/>
      <c r="Z230" s="2"/>
    </row>
    <row r="231" spans="1:28" customHeight="1" ht="14.25">
      <c r="X231" s="2"/>
      <c r="Y231" s="2"/>
      <c r="Z231" s="2"/>
    </row>
    <row r="232" spans="1:28" customHeight="1" ht="14.25">
      <c r="X232" s="2"/>
      <c r="Y232" s="2"/>
      <c r="Z232" s="2"/>
    </row>
    <row r="233" spans="1:28" customHeight="1" ht="14.25">
      <c r="X233" s="2"/>
      <c r="Y233" s="2"/>
      <c r="Z233" s="2"/>
    </row>
    <row r="234" spans="1:28" customHeight="1" ht="14.25">
      <c r="X234" s="2"/>
      <c r="Y234" s="2"/>
      <c r="Z234" s="2"/>
    </row>
    <row r="235" spans="1:28" customHeight="1" ht="14.25">
      <c r="X235" s="2"/>
      <c r="Y235" s="2"/>
      <c r="Z235" s="2"/>
    </row>
    <row r="236" spans="1:28" customHeight="1" ht="14.25">
      <c r="X236" s="2"/>
      <c r="Y236" s="2"/>
      <c r="Z236" s="2"/>
    </row>
    <row r="237" spans="1:28" customHeight="1" ht="14.25">
      <c r="X237" s="2"/>
      <c r="Y237" s="2"/>
      <c r="Z237" s="2"/>
    </row>
    <row r="238" spans="1:28" customHeight="1" ht="14.25">
      <c r="X238" s="2"/>
      <c r="Y238" s="2"/>
      <c r="Z238" s="2"/>
    </row>
    <row r="239" spans="1:28" customHeight="1" ht="14.25">
      <c r="X239" s="2"/>
      <c r="Y239" s="2"/>
      <c r="Z239" s="2"/>
    </row>
    <row r="240" spans="1:28" customHeight="1" ht="14.25">
      <c r="X240" s="2"/>
      <c r="Y240" s="2"/>
      <c r="Z240" s="2"/>
    </row>
    <row r="241" spans="1:28" customHeight="1" ht="14.25">
      <c r="X241" s="2"/>
      <c r="Y241" s="2"/>
      <c r="Z241" s="2"/>
    </row>
    <row r="242" spans="1:28" customHeight="1" ht="14.25">
      <c r="X242" s="2"/>
      <c r="Y242" s="2"/>
      <c r="Z242" s="2"/>
    </row>
    <row r="243" spans="1:28" customHeight="1" ht="14.25">
      <c r="X243" s="2"/>
      <c r="Y243" s="2"/>
      <c r="Z243" s="2"/>
    </row>
    <row r="244" spans="1:28" customHeight="1" ht="14.25">
      <c r="X244" s="2"/>
      <c r="Y244" s="2"/>
      <c r="Z244" s="2"/>
    </row>
    <row r="245" spans="1:28" customHeight="1" ht="14.25">
      <c r="X245" s="2"/>
      <c r="Y245" s="2"/>
      <c r="Z245" s="2"/>
    </row>
    <row r="246" spans="1:28" customHeight="1" ht="14.25">
      <c r="X246" s="2"/>
      <c r="Y246" s="2"/>
      <c r="Z246" s="2"/>
    </row>
    <row r="247" spans="1:28" customHeight="1" ht="14.25">
      <c r="X247" s="2"/>
      <c r="Y247" s="2"/>
      <c r="Z247" s="2"/>
    </row>
    <row r="248" spans="1:28" customHeight="1" ht="14.25">
      <c r="X248" s="2"/>
      <c r="Y248" s="2"/>
      <c r="Z248" s="2"/>
    </row>
    <row r="249" spans="1:28" customHeight="1" ht="14.25">
      <c r="X249" s="2"/>
      <c r="Y249" s="2"/>
      <c r="Z249" s="2"/>
    </row>
    <row r="250" spans="1:28" customHeight="1" ht="14.25">
      <c r="X250" s="2"/>
      <c r="Y250" s="2"/>
      <c r="Z250" s="2"/>
    </row>
    <row r="251" spans="1:28" customHeight="1" ht="14.25">
      <c r="X251" s="2"/>
      <c r="Y251" s="2"/>
      <c r="Z251" s="2"/>
    </row>
    <row r="252" spans="1:28" customHeight="1" ht="14.25">
      <c r="X252" s="2"/>
      <c r="Y252" s="2"/>
      <c r="Z252" s="2"/>
    </row>
    <row r="253" spans="1:28" customHeight="1" ht="14.25">
      <c r="X253" s="2"/>
      <c r="Y253" s="2"/>
      <c r="Z253" s="2"/>
    </row>
    <row r="254" spans="1:28" customHeight="1" ht="14.25">
      <c r="X254" s="2"/>
      <c r="Y254" s="2"/>
      <c r="Z254" s="2"/>
    </row>
    <row r="255" spans="1:28" customHeight="1" ht="14.25">
      <c r="X255" s="2"/>
      <c r="Y255" s="2"/>
      <c r="Z255" s="2"/>
    </row>
    <row r="256" spans="1:28" customHeight="1" ht="14.25">
      <c r="X256" s="2"/>
      <c r="Y256" s="2"/>
      <c r="Z256" s="2"/>
    </row>
    <row r="257" spans="1:28" customHeight="1" ht="14.25">
      <c r="X257" s="2"/>
      <c r="Y257" s="2"/>
      <c r="Z257" s="2"/>
    </row>
    <row r="258" spans="1:28" customHeight="1" ht="14.25">
      <c r="X258" s="2"/>
      <c r="Y258" s="2"/>
      <c r="Z258" s="2"/>
    </row>
    <row r="259" spans="1:28" customHeight="1" ht="14.25">
      <c r="X259" s="2"/>
      <c r="Y259" s="2"/>
      <c r="Z259" s="2"/>
    </row>
    <row r="260" spans="1:28" customHeight="1" ht="14.25">
      <c r="X260" s="2"/>
      <c r="Y260" s="2"/>
      <c r="Z260" s="2"/>
    </row>
    <row r="261" spans="1:28" customHeight="1" ht="14.25">
      <c r="X261" s="2"/>
      <c r="Y261" s="2"/>
      <c r="Z261" s="2"/>
    </row>
    <row r="262" spans="1:28" customHeight="1" ht="14.25">
      <c r="X262" s="2"/>
      <c r="Y262" s="2"/>
      <c r="Z262" s="2"/>
    </row>
    <row r="263" spans="1:28" customHeight="1" ht="14.25">
      <c r="X263" s="2"/>
      <c r="Y263" s="2"/>
      <c r="Z263" s="2"/>
    </row>
    <row r="264" spans="1:28" customHeight="1" ht="14.25">
      <c r="X264" s="2"/>
      <c r="Y264" s="2"/>
      <c r="Z264" s="2"/>
    </row>
    <row r="265" spans="1:28" customHeight="1" ht="14.25">
      <c r="X265" s="2"/>
      <c r="Y265" s="2"/>
      <c r="Z265" s="2"/>
    </row>
    <row r="266" spans="1:28" customHeight="1" ht="14.25">
      <c r="X266" s="2"/>
      <c r="Y266" s="2"/>
      <c r="Z266" s="2"/>
    </row>
    <row r="267" spans="1:28" customHeight="1" ht="14.25">
      <c r="X267" s="2"/>
      <c r="Y267" s="2"/>
      <c r="Z267" s="2"/>
    </row>
    <row r="268" spans="1:28" customHeight="1" ht="14.25">
      <c r="X268" s="2"/>
      <c r="Y268" s="2"/>
      <c r="Z268" s="2"/>
    </row>
    <row r="269" spans="1:28" customHeight="1" ht="14.25">
      <c r="X269" s="2"/>
      <c r="Y269" s="2"/>
      <c r="Z269" s="2"/>
    </row>
    <row r="270" spans="1:28" customHeight="1" ht="14.25">
      <c r="X270" s="2"/>
      <c r="Y270" s="2"/>
      <c r="Z270" s="2"/>
    </row>
    <row r="271" spans="1:28" customHeight="1" ht="14.25">
      <c r="X271" s="2"/>
      <c r="Y271" s="2"/>
      <c r="Z271" s="2"/>
    </row>
    <row r="272" spans="1:28" customHeight="1" ht="14.25">
      <c r="X272" s="2"/>
      <c r="Y272" s="2"/>
      <c r="Z272" s="2"/>
    </row>
    <row r="273" spans="1:28" customHeight="1" ht="14.25">
      <c r="X273" s="2"/>
      <c r="Y273" s="2"/>
      <c r="Z273" s="2"/>
    </row>
    <row r="274" spans="1:28" customHeight="1" ht="14.25">
      <c r="X274" s="2"/>
      <c r="Y274" s="2"/>
      <c r="Z274" s="2"/>
    </row>
    <row r="275" spans="1:28" customHeight="1" ht="14.25">
      <c r="X275" s="2"/>
      <c r="Y275" s="2"/>
      <c r="Z275" s="2"/>
    </row>
    <row r="276" spans="1:28" customHeight="1" ht="14.25">
      <c r="X276" s="2"/>
      <c r="Y276" s="2"/>
      <c r="Z276" s="2"/>
    </row>
    <row r="277" spans="1:28" customHeight="1" ht="14.25">
      <c r="X277" s="2"/>
      <c r="Y277" s="2"/>
      <c r="Z277" s="2"/>
    </row>
    <row r="278" spans="1:28" customHeight="1" ht="14.25">
      <c r="X278" s="2"/>
      <c r="Y278" s="2"/>
      <c r="Z278" s="2"/>
    </row>
    <row r="279" spans="1:28" customHeight="1" ht="14.25">
      <c r="X279" s="2"/>
      <c r="Y279" s="2"/>
      <c r="Z279" s="2"/>
    </row>
    <row r="280" spans="1:28" customHeight="1" ht="14.25">
      <c r="X280" s="2"/>
      <c r="Y280" s="2"/>
      <c r="Z280" s="2"/>
    </row>
    <row r="281" spans="1:28" customHeight="1" ht="14.25">
      <c r="X281" s="2"/>
      <c r="Y281" s="2"/>
      <c r="Z281" s="2"/>
    </row>
    <row r="282" spans="1:28" customHeight="1" ht="14.25">
      <c r="X282" s="2"/>
      <c r="Y282" s="2"/>
      <c r="Z282" s="2"/>
    </row>
    <row r="283" spans="1:28" customHeight="1" ht="14.25">
      <c r="X283" s="2"/>
      <c r="Y283" s="2"/>
      <c r="Z283" s="2"/>
    </row>
    <row r="284" spans="1:28" customHeight="1" ht="14.25">
      <c r="X284" s="2"/>
      <c r="Y284" s="2"/>
      <c r="Z284" s="2"/>
    </row>
    <row r="285" spans="1:28" customHeight="1" ht="14.25">
      <c r="X285" s="2"/>
      <c r="Y285" s="2"/>
      <c r="Z285" s="2"/>
    </row>
    <row r="286" spans="1:28" customHeight="1" ht="14.25">
      <c r="X286" s="2"/>
      <c r="Y286" s="2"/>
      <c r="Z286" s="2"/>
    </row>
    <row r="287" spans="1:28" customHeight="1" ht="14.25">
      <c r="X287" s="2"/>
      <c r="Y287" s="2"/>
      <c r="Z287" s="2"/>
    </row>
    <row r="288" spans="1:28" customHeight="1" ht="14.25">
      <c r="X288" s="2"/>
      <c r="Y288" s="2"/>
      <c r="Z288" s="2"/>
    </row>
    <row r="289" spans="1:28" customHeight="1" ht="14.25">
      <c r="X289" s="2"/>
      <c r="Y289" s="2"/>
      <c r="Z289" s="2"/>
    </row>
    <row r="290" spans="1:28" customHeight="1" ht="14.25">
      <c r="X290" s="2"/>
      <c r="Y290" s="2"/>
      <c r="Z290" s="2"/>
    </row>
    <row r="291" spans="1:28" customHeight="1" ht="14.25">
      <c r="X291" s="2"/>
      <c r="Y291" s="2"/>
      <c r="Z291" s="2"/>
    </row>
    <row r="292" spans="1:28" customHeight="1" ht="14.25">
      <c r="X292" s="2"/>
      <c r="Y292" s="2"/>
      <c r="Z292" s="2"/>
    </row>
    <row r="293" spans="1:28" customHeight="1" ht="14.25">
      <c r="X293" s="2"/>
      <c r="Y293" s="2"/>
      <c r="Z293" s="2"/>
    </row>
    <row r="294" spans="1:28" customHeight="1" ht="14.25">
      <c r="X294" s="2"/>
      <c r="Y294" s="2"/>
      <c r="Z294" s="2"/>
    </row>
    <row r="295" spans="1:28" customHeight="1" ht="14.25">
      <c r="X295" s="2"/>
      <c r="Y295" s="2"/>
      <c r="Z295" s="2"/>
    </row>
    <row r="296" spans="1:28" customHeight="1" ht="14.25">
      <c r="X296" s="2"/>
      <c r="Y296" s="2"/>
      <c r="Z296" s="2"/>
    </row>
    <row r="297" spans="1:28" customHeight="1" ht="14.25">
      <c r="X297" s="2"/>
      <c r="Y297" s="2"/>
      <c r="Z297" s="2"/>
    </row>
    <row r="298" spans="1:28" customHeight="1" ht="14.25">
      <c r="X298" s="2"/>
      <c r="Y298" s="2"/>
      <c r="Z298" s="2"/>
    </row>
    <row r="299" spans="1:28" customHeight="1" ht="14.25">
      <c r="X299" s="2"/>
      <c r="Y299" s="2"/>
      <c r="Z299" s="2"/>
    </row>
    <row r="300" spans="1:28" customHeight="1" ht="14.25">
      <c r="X300" s="2"/>
      <c r="Y300" s="2"/>
      <c r="Z300" s="2"/>
    </row>
    <row r="301" spans="1:28" customHeight="1" ht="14.25">
      <c r="X301" s="2"/>
      <c r="Y301" s="2"/>
      <c r="Z301" s="2"/>
    </row>
    <row r="302" spans="1:28" customHeight="1" ht="14.25">
      <c r="X302" s="2"/>
      <c r="Y302" s="2"/>
      <c r="Z302" s="2"/>
    </row>
    <row r="303" spans="1:28" customHeight="1" ht="14.25">
      <c r="X303" s="2"/>
      <c r="Y303" s="2"/>
      <c r="Z303" s="2"/>
    </row>
    <row r="304" spans="1:28" customHeight="1" ht="14.25">
      <c r="X304" s="2"/>
      <c r="Y304" s="2"/>
      <c r="Z304" s="2"/>
    </row>
    <row r="305" spans="1:28" customHeight="1" ht="14.25">
      <c r="X305" s="2"/>
      <c r="Y305" s="2"/>
      <c r="Z305" s="2"/>
    </row>
    <row r="306" spans="1:28" customHeight="1" ht="14.25">
      <c r="X306" s="2"/>
      <c r="Y306" s="2"/>
      <c r="Z306" s="2"/>
    </row>
    <row r="307" spans="1:28" customHeight="1" ht="14.25">
      <c r="X307" s="2"/>
      <c r="Y307" s="2"/>
      <c r="Z307" s="2"/>
    </row>
    <row r="308" spans="1:28" customHeight="1" ht="14.25">
      <c r="X308" s="2"/>
      <c r="Y308" s="2"/>
      <c r="Z308" s="2"/>
    </row>
    <row r="309" spans="1:28" customHeight="1" ht="14.25">
      <c r="X309" s="2"/>
      <c r="Y309" s="2"/>
      <c r="Z309" s="2"/>
    </row>
    <row r="310" spans="1:28" customHeight="1" ht="14.25">
      <c r="X310" s="2"/>
      <c r="Y310" s="2"/>
      <c r="Z310" s="2"/>
    </row>
    <row r="311" spans="1:28" customHeight="1" ht="14.25">
      <c r="X311" s="2"/>
      <c r="Y311" s="2"/>
      <c r="Z311" s="2"/>
    </row>
    <row r="312" spans="1:28" customHeight="1" ht="14.25">
      <c r="X312" s="2"/>
      <c r="Y312" s="2"/>
      <c r="Z312" s="2"/>
    </row>
    <row r="313" spans="1:28" customHeight="1" ht="14.25">
      <c r="X313" s="2"/>
      <c r="Y313" s="2"/>
      <c r="Z313" s="2"/>
    </row>
    <row r="314" spans="1:28" customHeight="1" ht="14.25">
      <c r="X314" s="2"/>
      <c r="Y314" s="2"/>
      <c r="Z314" s="2"/>
    </row>
    <row r="315" spans="1:28" customHeight="1" ht="14.25">
      <c r="X315" s="2"/>
      <c r="Y315" s="2"/>
      <c r="Z315" s="2"/>
    </row>
    <row r="316" spans="1:28" customHeight="1" ht="14.25">
      <c r="X316" s="2"/>
      <c r="Y316" s="2"/>
      <c r="Z316" s="2"/>
    </row>
    <row r="317" spans="1:28" customHeight="1" ht="14.25">
      <c r="X317" s="2"/>
      <c r="Y317" s="2"/>
      <c r="Z317" s="2"/>
    </row>
    <row r="318" spans="1:28" customHeight="1" ht="14.25">
      <c r="X318" s="2"/>
      <c r="Y318" s="2"/>
      <c r="Z318" s="2"/>
    </row>
    <row r="319" spans="1:28" customHeight="1" ht="14.25">
      <c r="X319" s="2"/>
      <c r="Y319" s="2"/>
      <c r="Z319" s="2"/>
    </row>
    <row r="320" spans="1:28" customHeight="1" ht="14.25">
      <c r="X320" s="2"/>
      <c r="Y320" s="2"/>
      <c r="Z320" s="2"/>
    </row>
    <row r="321" spans="1:28" customHeight="1" ht="14.25">
      <c r="X321" s="2"/>
      <c r="Y321" s="2"/>
      <c r="Z321" s="2"/>
    </row>
    <row r="322" spans="1:28" customHeight="1" ht="14.25">
      <c r="X322" s="2"/>
      <c r="Y322" s="2"/>
      <c r="Z322" s="2"/>
    </row>
    <row r="323" spans="1:28" customHeight="1" ht="14.25">
      <c r="X323" s="2"/>
      <c r="Y323" s="2"/>
      <c r="Z323" s="2"/>
    </row>
    <row r="324" spans="1:28" customHeight="1" ht="14.25">
      <c r="X324" s="2"/>
      <c r="Y324" s="2"/>
      <c r="Z324" s="2"/>
    </row>
    <row r="325" spans="1:28" customHeight="1" ht="14.25">
      <c r="X325" s="2"/>
      <c r="Y325" s="2"/>
      <c r="Z325" s="2"/>
    </row>
    <row r="326" spans="1:28" customHeight="1" ht="14.25">
      <c r="X326" s="2"/>
      <c r="Y326" s="2"/>
      <c r="Z326" s="2"/>
    </row>
    <row r="327" spans="1:28" customHeight="1" ht="14.25">
      <c r="X327" s="2"/>
      <c r="Y327" s="2"/>
      <c r="Z327" s="2"/>
    </row>
    <row r="328" spans="1:28" customHeight="1" ht="14.25">
      <c r="X328" s="2"/>
      <c r="Y328" s="2"/>
      <c r="Z328" s="2"/>
    </row>
    <row r="329" spans="1:28" customHeight="1" ht="14.25">
      <c r="X329" s="2"/>
      <c r="Y329" s="2"/>
      <c r="Z329" s="2"/>
    </row>
    <row r="330" spans="1:28" customHeight="1" ht="14.25">
      <c r="X330" s="2"/>
      <c r="Y330" s="2"/>
      <c r="Z330" s="2"/>
    </row>
    <row r="331" spans="1:28" customHeight="1" ht="14.25">
      <c r="X331" s="2"/>
      <c r="Y331" s="2"/>
      <c r="Z331" s="2"/>
    </row>
    <row r="332" spans="1:28" customHeight="1" ht="14.25">
      <c r="X332" s="2"/>
      <c r="Y332" s="2"/>
      <c r="Z332" s="2"/>
    </row>
    <row r="333" spans="1:28" customHeight="1" ht="14.25">
      <c r="X333" s="2"/>
      <c r="Y333" s="2"/>
      <c r="Z333" s="2"/>
    </row>
    <row r="334" spans="1:28" customHeight="1" ht="14.25">
      <c r="X334" s="2"/>
      <c r="Y334" s="2"/>
      <c r="Z334" s="2"/>
    </row>
    <row r="335" spans="1:28" customHeight="1" ht="14.25">
      <c r="X335" s="2"/>
      <c r="Y335" s="2"/>
      <c r="Z335" s="2"/>
    </row>
    <row r="336" spans="1:28" customHeight="1" ht="14.25">
      <c r="X336" s="2"/>
      <c r="Y336" s="2"/>
      <c r="Z336" s="2"/>
    </row>
    <row r="337" spans="1:28" customHeight="1" ht="14.25">
      <c r="X337" s="2"/>
      <c r="Y337" s="2"/>
      <c r="Z337" s="2"/>
    </row>
    <row r="338" spans="1:28" customHeight="1" ht="14.25">
      <c r="X338" s="2"/>
      <c r="Y338" s="2"/>
      <c r="Z338" s="2"/>
    </row>
    <row r="339" spans="1:28" customHeight="1" ht="14.25">
      <c r="X339" s="2"/>
      <c r="Y339" s="2"/>
      <c r="Z339" s="2"/>
    </row>
    <row r="340" spans="1:28" customHeight="1" ht="14.25">
      <c r="X340" s="2"/>
      <c r="Y340" s="2"/>
      <c r="Z340" s="2"/>
    </row>
    <row r="341" spans="1:28" customHeight="1" ht="14.25">
      <c r="X341" s="2"/>
      <c r="Y341" s="2"/>
      <c r="Z341" s="2"/>
    </row>
    <row r="342" spans="1:28" customHeight="1" ht="14.25">
      <c r="X342" s="2"/>
      <c r="Y342" s="2"/>
      <c r="Z342" s="2"/>
    </row>
    <row r="343" spans="1:28" customHeight="1" ht="14.25">
      <c r="X343" s="2"/>
      <c r="Y343" s="2"/>
      <c r="Z343" s="2"/>
    </row>
    <row r="344" spans="1:28" customHeight="1" ht="14.25">
      <c r="X344" s="2"/>
      <c r="Y344" s="2"/>
      <c r="Z344" s="2"/>
    </row>
    <row r="345" spans="1:28" customHeight="1" ht="14.25">
      <c r="X345" s="2"/>
      <c r="Y345" s="2"/>
      <c r="Z345" s="2"/>
    </row>
    <row r="346" spans="1:28" customHeight="1" ht="14.25">
      <c r="X346" s="2"/>
      <c r="Y346" s="2"/>
      <c r="Z346" s="2"/>
    </row>
    <row r="347" spans="1:28" customHeight="1" ht="14.25">
      <c r="X347" s="2"/>
      <c r="Y347" s="2"/>
      <c r="Z347" s="2"/>
    </row>
    <row r="348" spans="1:28" customHeight="1" ht="14.25">
      <c r="X348" s="2"/>
      <c r="Y348" s="2"/>
      <c r="Z348" s="2"/>
    </row>
    <row r="349" spans="1:28" customHeight="1" ht="14.25">
      <c r="X349" s="2"/>
      <c r="Y349" s="2"/>
      <c r="Z349" s="2"/>
    </row>
    <row r="350" spans="1:28" customHeight="1" ht="14.25">
      <c r="X350" s="2"/>
      <c r="Y350" s="2"/>
      <c r="Z350" s="2"/>
    </row>
    <row r="351" spans="1:28" customHeight="1" ht="14.25">
      <c r="X351" s="2"/>
      <c r="Y351" s="2"/>
      <c r="Z351" s="2"/>
    </row>
    <row r="352" spans="1:28" customHeight="1" ht="14.25">
      <c r="X352" s="2"/>
      <c r="Y352" s="2"/>
      <c r="Z352" s="2"/>
    </row>
    <row r="353" spans="1:28" customHeight="1" ht="14.25">
      <c r="X353" s="2"/>
      <c r="Y353" s="2"/>
      <c r="Z353" s="2"/>
    </row>
    <row r="354" spans="1:28" customHeight="1" ht="14.25">
      <c r="X354" s="2"/>
      <c r="Y354" s="2"/>
      <c r="Z354" s="2"/>
    </row>
    <row r="355" spans="1:28" customHeight="1" ht="14.25">
      <c r="X355" s="2"/>
      <c r="Y355" s="2"/>
      <c r="Z355" s="2"/>
    </row>
    <row r="356" spans="1:28" customHeight="1" ht="14.25">
      <c r="X356" s="2"/>
      <c r="Y356" s="2"/>
      <c r="Z356" s="2"/>
    </row>
    <row r="357" spans="1:28" customHeight="1" ht="14.25">
      <c r="X357" s="2"/>
      <c r="Y357" s="2"/>
      <c r="Z357" s="2"/>
    </row>
    <row r="358" spans="1:28" customHeight="1" ht="14.25">
      <c r="X358" s="2"/>
      <c r="Y358" s="2"/>
      <c r="Z358" s="2"/>
    </row>
    <row r="359" spans="1:28" customHeight="1" ht="14.25">
      <c r="X359" s="2"/>
      <c r="Y359" s="2"/>
      <c r="Z359" s="2"/>
    </row>
    <row r="360" spans="1:28" customHeight="1" ht="14.25">
      <c r="X360" s="2"/>
      <c r="Y360" s="2"/>
      <c r="Z360" s="2"/>
    </row>
    <row r="361" spans="1:28" customHeight="1" ht="14.25">
      <c r="X361" s="2"/>
      <c r="Y361" s="2"/>
      <c r="Z361" s="2"/>
    </row>
    <row r="362" spans="1:28" customHeight="1" ht="14.25">
      <c r="X362" s="2"/>
      <c r="Y362" s="2"/>
      <c r="Z362" s="2"/>
    </row>
    <row r="363" spans="1:28" customHeight="1" ht="14.25">
      <c r="X363" s="2"/>
      <c r="Y363" s="2"/>
      <c r="Z363" s="2"/>
    </row>
    <row r="364" spans="1:28" customHeight="1" ht="14.25">
      <c r="X364" s="2"/>
      <c r="Y364" s="2"/>
      <c r="Z364" s="2"/>
    </row>
    <row r="365" spans="1:28" customHeight="1" ht="14.25">
      <c r="X365" s="2"/>
      <c r="Y365" s="2"/>
      <c r="Z365" s="2"/>
    </row>
    <row r="366" spans="1:28" customHeight="1" ht="14.25">
      <c r="X366" s="2"/>
      <c r="Y366" s="2"/>
      <c r="Z366" s="2"/>
    </row>
    <row r="367" spans="1:28" customHeight="1" ht="14.25">
      <c r="X367" s="2"/>
      <c r="Y367" s="2"/>
      <c r="Z367" s="2"/>
    </row>
    <row r="368" spans="1:28" customHeight="1" ht="14.25">
      <c r="X368" s="2"/>
      <c r="Y368" s="2"/>
      <c r="Z368" s="2"/>
    </row>
    <row r="369" spans="1:28" customHeight="1" ht="14.25">
      <c r="X369" s="2"/>
      <c r="Y369" s="2"/>
      <c r="Z369" s="2"/>
    </row>
    <row r="370" spans="1:28" customHeight="1" ht="14.25">
      <c r="X370" s="2"/>
      <c r="Y370" s="2"/>
      <c r="Z370" s="2"/>
    </row>
    <row r="371" spans="1:28" customHeight="1" ht="14.25">
      <c r="X371" s="2"/>
      <c r="Y371" s="2"/>
      <c r="Z371" s="2"/>
    </row>
    <row r="372" spans="1:28" customHeight="1" ht="14.25">
      <c r="X372" s="2"/>
      <c r="Y372" s="2"/>
      <c r="Z372" s="2"/>
    </row>
    <row r="373" spans="1:28" customHeight="1" ht="14.25">
      <c r="X373" s="2"/>
      <c r="Y373" s="2"/>
      <c r="Z373" s="2"/>
    </row>
    <row r="374" spans="1:28" customHeight="1" ht="14.25">
      <c r="X374" s="2"/>
      <c r="Y374" s="2"/>
      <c r="Z374" s="2"/>
    </row>
    <row r="375" spans="1:28" customHeight="1" ht="14.25">
      <c r="X375" s="2"/>
      <c r="Y375" s="2"/>
      <c r="Z375" s="2"/>
    </row>
    <row r="376" spans="1:28" customHeight="1" ht="14.25">
      <c r="X376" s="2"/>
      <c r="Y376" s="2"/>
      <c r="Z376" s="2"/>
    </row>
    <row r="377" spans="1:28" customHeight="1" ht="14.25">
      <c r="X377" s="2"/>
      <c r="Y377" s="2"/>
      <c r="Z377" s="2"/>
    </row>
    <row r="378" spans="1:28" customHeight="1" ht="14.25">
      <c r="X378" s="2"/>
      <c r="Y378" s="2"/>
      <c r="Z378" s="2"/>
    </row>
    <row r="379" spans="1:28" customHeight="1" ht="14.25">
      <c r="X379" s="2"/>
      <c r="Y379" s="2"/>
      <c r="Z379" s="2"/>
    </row>
    <row r="380" spans="1:28" customHeight="1" ht="14.25">
      <c r="X380" s="2"/>
      <c r="Y380" s="2"/>
      <c r="Z380" s="2"/>
    </row>
    <row r="381" spans="1:28" customHeight="1" ht="14.25">
      <c r="X381" s="2"/>
      <c r="Y381" s="2"/>
      <c r="Z381" s="2"/>
    </row>
    <row r="382" spans="1:28" customHeight="1" ht="14.25">
      <c r="X382" s="2"/>
      <c r="Y382" s="2"/>
      <c r="Z382" s="2"/>
    </row>
    <row r="383" spans="1:28" customHeight="1" ht="14.25">
      <c r="X383" s="2"/>
      <c r="Y383" s="2"/>
      <c r="Z383" s="2"/>
    </row>
    <row r="384" spans="1:28" customHeight="1" ht="14.25">
      <c r="X384" s="2"/>
      <c r="Y384" s="2"/>
      <c r="Z384" s="2"/>
    </row>
    <row r="385" spans="1:28" customHeight="1" ht="14.25">
      <c r="X385" s="2"/>
      <c r="Y385" s="2"/>
      <c r="Z385" s="2"/>
    </row>
    <row r="386" spans="1:28" customHeight="1" ht="14.25">
      <c r="X386" s="2"/>
      <c r="Y386" s="2"/>
      <c r="Z386" s="2"/>
    </row>
    <row r="387" spans="1:28" customHeight="1" ht="14.25">
      <c r="X387" s="2"/>
      <c r="Y387" s="2"/>
      <c r="Z387" s="2"/>
    </row>
    <row r="388" spans="1:28" customHeight="1" ht="14.25">
      <c r="X388" s="2"/>
      <c r="Y388" s="2"/>
      <c r="Z388" s="2"/>
    </row>
    <row r="389" spans="1:28" customHeight="1" ht="14.25">
      <c r="X389" s="2"/>
      <c r="Y389" s="2"/>
      <c r="Z389" s="2"/>
    </row>
    <row r="390" spans="1:28" customHeight="1" ht="14.25">
      <c r="X390" s="2"/>
      <c r="Y390" s="2"/>
      <c r="Z390" s="2"/>
    </row>
    <row r="391" spans="1:28" customHeight="1" ht="14.25">
      <c r="X391" s="2"/>
      <c r="Y391" s="2"/>
      <c r="Z391" s="2"/>
    </row>
    <row r="392" spans="1:28" customHeight="1" ht="14.25">
      <c r="X392" s="2"/>
      <c r="Y392" s="2"/>
      <c r="Z392" s="2"/>
    </row>
    <row r="393" spans="1:28" customHeight="1" ht="14.25">
      <c r="X393" s="2"/>
      <c r="Y393" s="2"/>
      <c r="Z393" s="2"/>
    </row>
    <row r="394" spans="1:28" customHeight="1" ht="14.25">
      <c r="X394" s="2"/>
      <c r="Y394" s="2"/>
      <c r="Z394" s="2"/>
    </row>
    <row r="395" spans="1:28" customHeight="1" ht="14.25">
      <c r="X395" s="2"/>
      <c r="Y395" s="2"/>
      <c r="Z395" s="2"/>
    </row>
    <row r="396" spans="1:28" customHeight="1" ht="14.25">
      <c r="X396" s="2"/>
      <c r="Y396" s="2"/>
      <c r="Z396" s="2"/>
    </row>
    <row r="397" spans="1:28" customHeight="1" ht="14.25">
      <c r="X397" s="2"/>
      <c r="Y397" s="2"/>
      <c r="Z397" s="2"/>
    </row>
    <row r="398" spans="1:28" customHeight="1" ht="14.25">
      <c r="X398" s="2"/>
      <c r="Y398" s="2"/>
      <c r="Z398" s="2"/>
    </row>
    <row r="399" spans="1:28" customHeight="1" ht="14.25">
      <c r="X399" s="2"/>
      <c r="Y399" s="2"/>
      <c r="Z399" s="2"/>
    </row>
    <row r="400" spans="1:28" customHeight="1" ht="14.25">
      <c r="X400" s="2"/>
      <c r="Y400" s="2"/>
      <c r="Z400" s="2"/>
    </row>
    <row r="401" spans="1:28" customHeight="1" ht="14.25">
      <c r="X401" s="2"/>
      <c r="Y401" s="2"/>
      <c r="Z401" s="2"/>
    </row>
    <row r="402" spans="1:28" customHeight="1" ht="14.25">
      <c r="X402" s="2"/>
      <c r="Y402" s="2"/>
      <c r="Z402" s="2"/>
    </row>
    <row r="403" spans="1:28" customHeight="1" ht="14.25">
      <c r="X403" s="2"/>
      <c r="Y403" s="2"/>
      <c r="Z403" s="2"/>
    </row>
    <row r="404" spans="1:28" customHeight="1" ht="14.25">
      <c r="X404" s="2"/>
      <c r="Y404" s="2"/>
      <c r="Z404" s="2"/>
    </row>
    <row r="405" spans="1:28" customHeight="1" ht="14.25">
      <c r="X405" s="2"/>
      <c r="Y405" s="2"/>
      <c r="Z405" s="2"/>
    </row>
    <row r="406" spans="1:28" customHeight="1" ht="14.25">
      <c r="X406" s="2"/>
      <c r="Y406" s="2"/>
      <c r="Z406" s="2"/>
    </row>
    <row r="407" spans="1:28" customHeight="1" ht="14.25">
      <c r="X407" s="2"/>
      <c r="Y407" s="2"/>
      <c r="Z407" s="2"/>
    </row>
    <row r="408" spans="1:28" customHeight="1" ht="14.25">
      <c r="X408" s="2"/>
      <c r="Y408" s="2"/>
      <c r="Z408" s="2"/>
    </row>
    <row r="409" spans="1:28" customHeight="1" ht="14.25">
      <c r="X409" s="2"/>
      <c r="Y409" s="2"/>
      <c r="Z409" s="2"/>
    </row>
    <row r="410" spans="1:28" customHeight="1" ht="14.25">
      <c r="X410" s="2"/>
      <c r="Y410" s="2"/>
      <c r="Z410" s="2"/>
    </row>
    <row r="411" spans="1:28" customHeight="1" ht="14.25">
      <c r="X411" s="2"/>
      <c r="Y411" s="2"/>
      <c r="Z411" s="2"/>
    </row>
    <row r="412" spans="1:28" customHeight="1" ht="14.25">
      <c r="X412" s="2"/>
      <c r="Y412" s="2"/>
      <c r="Z412" s="2"/>
    </row>
    <row r="413" spans="1:28" customHeight="1" ht="14.25">
      <c r="X413" s="2"/>
      <c r="Y413" s="2"/>
      <c r="Z413" s="2"/>
    </row>
    <row r="414" spans="1:28" customHeight="1" ht="14.25">
      <c r="X414" s="2"/>
      <c r="Y414" s="2"/>
      <c r="Z414" s="2"/>
    </row>
    <row r="415" spans="1:28" customHeight="1" ht="14.25">
      <c r="X415" s="2"/>
      <c r="Y415" s="2"/>
      <c r="Z415" s="2"/>
    </row>
    <row r="416" spans="1:28" customHeight="1" ht="14.25">
      <c r="X416" s="2"/>
      <c r="Y416" s="2"/>
      <c r="Z416" s="2"/>
    </row>
    <row r="417" spans="1:28" customHeight="1" ht="14.25">
      <c r="X417" s="2"/>
      <c r="Y417" s="2"/>
      <c r="Z417" s="2"/>
    </row>
    <row r="418" spans="1:28" customHeight="1" ht="14.25">
      <c r="X418" s="2"/>
      <c r="Y418" s="2"/>
      <c r="Z418" s="2"/>
    </row>
    <row r="419" spans="1:28" customHeight="1" ht="14.25">
      <c r="X419" s="2"/>
      <c r="Y419" s="2"/>
      <c r="Z419" s="2"/>
    </row>
    <row r="420" spans="1:28" customHeight="1" ht="14.25">
      <c r="X420" s="2"/>
      <c r="Y420" s="2"/>
      <c r="Z420" s="2"/>
    </row>
    <row r="421" spans="1:28" customHeight="1" ht="14.25">
      <c r="X421" s="2"/>
      <c r="Y421" s="2"/>
      <c r="Z421" s="2"/>
    </row>
    <row r="422" spans="1:28" customHeight="1" ht="14.25">
      <c r="X422" s="2"/>
      <c r="Y422" s="2"/>
      <c r="Z422" s="2"/>
    </row>
    <row r="423" spans="1:28" customHeight="1" ht="14.25">
      <c r="X423" s="2"/>
      <c r="Y423" s="2"/>
      <c r="Z423" s="2"/>
    </row>
    <row r="424" spans="1:28" customHeight="1" ht="14.25">
      <c r="X424" s="2"/>
      <c r="Y424" s="2"/>
      <c r="Z424" s="2"/>
    </row>
    <row r="425" spans="1:28" customHeight="1" ht="14.25">
      <c r="X425" s="2"/>
      <c r="Y425" s="2"/>
      <c r="Z425" s="2"/>
    </row>
    <row r="426" spans="1:28" customHeight="1" ht="14.25">
      <c r="X426" s="2"/>
      <c r="Y426" s="2"/>
      <c r="Z426" s="2"/>
    </row>
    <row r="427" spans="1:28" customHeight="1" ht="14.25">
      <c r="X427" s="2"/>
      <c r="Y427" s="2"/>
      <c r="Z427" s="2"/>
    </row>
    <row r="428" spans="1:28" customHeight="1" ht="14.25">
      <c r="X428" s="2"/>
      <c r="Y428" s="2"/>
      <c r="Z428" s="2"/>
    </row>
    <row r="429" spans="1:28" customHeight="1" ht="14.25">
      <c r="X429" s="2"/>
      <c r="Y429" s="2"/>
      <c r="Z429" s="2"/>
    </row>
    <row r="430" spans="1:28" customHeight="1" ht="14.25">
      <c r="X430" s="2"/>
      <c r="Y430" s="2"/>
      <c r="Z430" s="2"/>
    </row>
    <row r="431" spans="1:28" customHeight="1" ht="14.25">
      <c r="X431" s="2"/>
      <c r="Y431" s="2"/>
      <c r="Z431" s="2"/>
    </row>
    <row r="432" spans="1:28" customHeight="1" ht="14.25">
      <c r="X432" s="2"/>
      <c r="Y432" s="2"/>
      <c r="Z432" s="2"/>
    </row>
    <row r="433" spans="1:28" customHeight="1" ht="14.25">
      <c r="X433" s="2"/>
      <c r="Y433" s="2"/>
      <c r="Z433" s="2"/>
    </row>
    <row r="434" spans="1:28" customHeight="1" ht="14.25">
      <c r="X434" s="2"/>
      <c r="Y434" s="2"/>
      <c r="Z434" s="2"/>
    </row>
    <row r="435" spans="1:28" customHeight="1" ht="14.25">
      <c r="X435" s="2"/>
      <c r="Y435" s="2"/>
      <c r="Z435" s="2"/>
    </row>
    <row r="436" spans="1:28" customHeight="1" ht="14.25">
      <c r="X436" s="2"/>
      <c r="Y436" s="2"/>
      <c r="Z436" s="2"/>
    </row>
    <row r="437" spans="1:28" customHeight="1" ht="14.25">
      <c r="X437" s="2"/>
      <c r="Y437" s="2"/>
      <c r="Z437" s="2"/>
    </row>
    <row r="438" spans="1:28" customHeight="1" ht="14.25">
      <c r="X438" s="2"/>
      <c r="Y438" s="2"/>
      <c r="Z438" s="2"/>
    </row>
    <row r="439" spans="1:28" customHeight="1" ht="14.25">
      <c r="X439" s="2"/>
      <c r="Y439" s="2"/>
      <c r="Z439" s="2"/>
    </row>
    <row r="440" spans="1:28" customHeight="1" ht="14.25">
      <c r="X440" s="2"/>
      <c r="Y440" s="2"/>
      <c r="Z440" s="2"/>
    </row>
    <row r="441" spans="1:28" customHeight="1" ht="14.25">
      <c r="X441" s="2"/>
      <c r="Y441" s="2"/>
      <c r="Z441" s="2"/>
    </row>
    <row r="442" spans="1:28" customHeight="1" ht="14.25">
      <c r="X442" s="2"/>
      <c r="Y442" s="2"/>
      <c r="Z442" s="2"/>
    </row>
    <row r="443" spans="1:28" customHeight="1" ht="14.25">
      <c r="X443" s="2"/>
      <c r="Y443" s="2"/>
      <c r="Z443" s="2"/>
    </row>
    <row r="444" spans="1:28" customHeight="1" ht="14.25">
      <c r="X444" s="2"/>
      <c r="Y444" s="2"/>
      <c r="Z444" s="2"/>
    </row>
    <row r="445" spans="1:28" customHeight="1" ht="14.25">
      <c r="X445" s="2"/>
      <c r="Y445" s="2"/>
      <c r="Z445" s="2"/>
    </row>
    <row r="446" spans="1:28" customHeight="1" ht="14.25">
      <c r="X446" s="2"/>
      <c r="Y446" s="2"/>
      <c r="Z446" s="2"/>
    </row>
    <row r="447" spans="1:28" customHeight="1" ht="14.25">
      <c r="X447" s="2"/>
      <c r="Y447" s="2"/>
      <c r="Z447" s="2"/>
    </row>
    <row r="448" spans="1:28" customHeight="1" ht="14.25">
      <c r="X448" s="2"/>
      <c r="Y448" s="2"/>
      <c r="Z448" s="2"/>
    </row>
    <row r="449" spans="1:28" customHeight="1" ht="14.25">
      <c r="X449" s="2"/>
      <c r="Y449" s="2"/>
      <c r="Z449" s="2"/>
    </row>
    <row r="450" spans="1:28" customHeight="1" ht="14.25">
      <c r="X450" s="2"/>
      <c r="Y450" s="2"/>
      <c r="Z450" s="2"/>
    </row>
    <row r="451" spans="1:28" customHeight="1" ht="14.25">
      <c r="X451" s="2"/>
      <c r="Y451" s="2"/>
      <c r="Z451" s="2"/>
    </row>
    <row r="452" spans="1:28" customHeight="1" ht="14.25">
      <c r="X452" s="2"/>
      <c r="Y452" s="2"/>
      <c r="Z452" s="2"/>
    </row>
    <row r="453" spans="1:28" customHeight="1" ht="14.25">
      <c r="X453" s="2"/>
      <c r="Y453" s="2"/>
      <c r="Z453" s="2"/>
    </row>
    <row r="454" spans="1:28" customHeight="1" ht="14.25">
      <c r="X454" s="2"/>
      <c r="Y454" s="2"/>
      <c r="Z454" s="2"/>
    </row>
    <row r="455" spans="1:28" customHeight="1" ht="14.25">
      <c r="X455" s="2"/>
      <c r="Y455" s="2"/>
      <c r="Z455" s="2"/>
    </row>
    <row r="456" spans="1:28" customHeight="1" ht="14.25">
      <c r="X456" s="2"/>
      <c r="Y456" s="2"/>
      <c r="Z456" s="2"/>
    </row>
    <row r="457" spans="1:28" customHeight="1" ht="14.25">
      <c r="X457" s="2"/>
      <c r="Y457" s="2"/>
      <c r="Z457" s="2"/>
    </row>
    <row r="458" spans="1:28" customHeight="1" ht="14.25">
      <c r="X458" s="2"/>
      <c r="Y458" s="2"/>
      <c r="Z458" s="2"/>
    </row>
    <row r="459" spans="1:28" customHeight="1" ht="14.25">
      <c r="X459" s="2"/>
      <c r="Y459" s="2"/>
      <c r="Z459" s="2"/>
    </row>
    <row r="460" spans="1:28" customHeight="1" ht="14.25">
      <c r="X460" s="2"/>
      <c r="Y460" s="2"/>
      <c r="Z460" s="2"/>
    </row>
    <row r="461" spans="1:28" customHeight="1" ht="14.25">
      <c r="X461" s="2"/>
      <c r="Y461" s="2"/>
      <c r="Z461" s="2"/>
    </row>
    <row r="462" spans="1:28" customHeight="1" ht="14.25">
      <c r="X462" s="2"/>
      <c r="Y462" s="2"/>
      <c r="Z462" s="2"/>
    </row>
    <row r="463" spans="1:28" customHeight="1" ht="14.25">
      <c r="X463" s="2"/>
      <c r="Y463" s="2"/>
      <c r="Z463" s="2"/>
    </row>
    <row r="464" spans="1:28" customHeight="1" ht="14.25">
      <c r="X464" s="2"/>
      <c r="Y464" s="2"/>
      <c r="Z464" s="2"/>
    </row>
    <row r="465" spans="1:28" customHeight="1" ht="14.25">
      <c r="X465" s="2"/>
      <c r="Y465" s="2"/>
      <c r="Z465" s="2"/>
    </row>
    <row r="466" spans="1:28" customHeight="1" ht="14.25">
      <c r="X466" s="2"/>
      <c r="Y466" s="2"/>
      <c r="Z466" s="2"/>
    </row>
    <row r="467" spans="1:28" customHeight="1" ht="14.25">
      <c r="X467" s="2"/>
      <c r="Y467" s="2"/>
      <c r="Z467" s="2"/>
    </row>
    <row r="468" spans="1:28" customHeight="1" ht="14.25">
      <c r="X468" s="2"/>
      <c r="Y468" s="2"/>
      <c r="Z468" s="2"/>
    </row>
    <row r="469" spans="1:28" customHeight="1" ht="14.25">
      <c r="X469" s="2"/>
      <c r="Y469" s="2"/>
      <c r="Z469" s="2"/>
    </row>
    <row r="470" spans="1:28" customHeight="1" ht="14.25">
      <c r="X470" s="2"/>
      <c r="Y470" s="2"/>
      <c r="Z470" s="2"/>
    </row>
    <row r="471" spans="1:28" customHeight="1" ht="14.25">
      <c r="X471" s="2"/>
      <c r="Y471" s="2"/>
      <c r="Z471" s="2"/>
    </row>
    <row r="472" spans="1:28" customHeight="1" ht="14.25">
      <c r="X472" s="2"/>
      <c r="Y472" s="2"/>
      <c r="Z472" s="2"/>
    </row>
    <row r="473" spans="1:28" customHeight="1" ht="14.25">
      <c r="X473" s="2"/>
      <c r="Y473" s="2"/>
      <c r="Z473" s="2"/>
    </row>
    <row r="474" spans="1:28" customHeight="1" ht="14.25">
      <c r="X474" s="2"/>
      <c r="Y474" s="2"/>
      <c r="Z474" s="2"/>
    </row>
    <row r="475" spans="1:28" customHeight="1" ht="14.25">
      <c r="X475" s="2"/>
      <c r="Y475" s="2"/>
      <c r="Z475" s="2"/>
    </row>
    <row r="476" spans="1:28" customHeight="1" ht="14.25">
      <c r="X476" s="2"/>
      <c r="Y476" s="2"/>
      <c r="Z476" s="2"/>
    </row>
    <row r="477" spans="1:28" customHeight="1" ht="14.25">
      <c r="X477" s="2"/>
      <c r="Y477" s="2"/>
      <c r="Z477" s="2"/>
    </row>
    <row r="478" spans="1:28" customHeight="1" ht="14.25">
      <c r="X478" s="2"/>
      <c r="Y478" s="2"/>
      <c r="Z478" s="2"/>
    </row>
    <row r="479" spans="1:28" customHeight="1" ht="14.25">
      <c r="X479" s="2"/>
      <c r="Y479" s="2"/>
      <c r="Z479" s="2"/>
    </row>
    <row r="480" spans="1:28" customHeight="1" ht="14.25">
      <c r="X480" s="2"/>
      <c r="Y480" s="2"/>
      <c r="Z480" s="2"/>
    </row>
    <row r="481" spans="1:28" customHeight="1" ht="14.25">
      <c r="X481" s="2"/>
      <c r="Y481" s="2"/>
      <c r="Z481" s="2"/>
    </row>
    <row r="482" spans="1:28" customHeight="1" ht="14.25">
      <c r="X482" s="2"/>
      <c r="Y482" s="2"/>
      <c r="Z482" s="2"/>
    </row>
    <row r="483" spans="1:28" customHeight="1" ht="14.25">
      <c r="X483" s="2"/>
      <c r="Y483" s="2"/>
      <c r="Z483" s="2"/>
    </row>
    <row r="484" spans="1:28" customHeight="1" ht="14.25">
      <c r="X484" s="2"/>
      <c r="Y484" s="2"/>
      <c r="Z484" s="2"/>
    </row>
    <row r="485" spans="1:28" customHeight="1" ht="14.25">
      <c r="X485" s="2"/>
      <c r="Y485" s="2"/>
      <c r="Z485" s="2"/>
    </row>
    <row r="486" spans="1:28" customHeight="1" ht="14.25">
      <c r="X486" s="2"/>
      <c r="Y486" s="2"/>
      <c r="Z486" s="2"/>
    </row>
    <row r="487" spans="1:28" customHeight="1" ht="14.25">
      <c r="X487" s="2"/>
      <c r="Y487" s="2"/>
      <c r="Z487" s="2"/>
    </row>
    <row r="488" spans="1:28" customHeight="1" ht="14.25">
      <c r="X488" s="2"/>
      <c r="Y488" s="2"/>
      <c r="Z488" s="2"/>
    </row>
    <row r="489" spans="1:28" customHeight="1" ht="14.25">
      <c r="X489" s="2"/>
      <c r="Y489" s="2"/>
      <c r="Z489" s="2"/>
    </row>
    <row r="490" spans="1:28" customHeight="1" ht="14.25">
      <c r="X490" s="2"/>
      <c r="Y490" s="2"/>
      <c r="Z490" s="2"/>
    </row>
    <row r="491" spans="1:28" customHeight="1" ht="14.25">
      <c r="X491" s="2"/>
      <c r="Y491" s="2"/>
      <c r="Z491" s="2"/>
    </row>
    <row r="492" spans="1:28" customHeight="1" ht="14.25">
      <c r="X492" s="2"/>
      <c r="Y492" s="2"/>
      <c r="Z492" s="2"/>
    </row>
    <row r="493" spans="1:28" customHeight="1" ht="14.25">
      <c r="X493" s="2"/>
      <c r="Y493" s="2"/>
      <c r="Z493" s="2"/>
    </row>
    <row r="494" spans="1:28" customHeight="1" ht="14.25">
      <c r="X494" s="2"/>
      <c r="Y494" s="2"/>
      <c r="Z494" s="2"/>
    </row>
    <row r="495" spans="1:28" customHeight="1" ht="14.25">
      <c r="X495" s="2"/>
      <c r="Y495" s="2"/>
      <c r="Z495" s="2"/>
    </row>
    <row r="496" spans="1:28" customHeight="1" ht="14.25">
      <c r="X496" s="2"/>
      <c r="Y496" s="2"/>
      <c r="Z496" s="2"/>
    </row>
    <row r="497" spans="1:28" customHeight="1" ht="14.25">
      <c r="X497" s="2"/>
      <c r="Y497" s="2"/>
      <c r="Z497" s="2"/>
    </row>
    <row r="498" spans="1:28" customHeight="1" ht="14.25">
      <c r="X498" s="2"/>
      <c r="Y498" s="2"/>
      <c r="Z498" s="2"/>
    </row>
    <row r="499" spans="1:28" customHeight="1" ht="14.25">
      <c r="X499" s="2"/>
      <c r="Y499" s="2"/>
      <c r="Z499" s="2"/>
    </row>
    <row r="500" spans="1:28" customHeight="1" ht="14.25">
      <c r="X500" s="2"/>
      <c r="Y500" s="2"/>
      <c r="Z500" s="2"/>
    </row>
    <row r="501" spans="1:28" customHeight="1" ht="14.25">
      <c r="X501" s="2"/>
      <c r="Y501" s="2"/>
      <c r="Z501" s="2"/>
    </row>
    <row r="502" spans="1:28" customHeight="1" ht="14.25">
      <c r="X502" s="2"/>
      <c r="Y502" s="2"/>
      <c r="Z502" s="2"/>
    </row>
    <row r="503" spans="1:28" customHeight="1" ht="14.25">
      <c r="X503" s="2"/>
      <c r="Y503" s="2"/>
      <c r="Z503" s="2"/>
    </row>
    <row r="504" spans="1:28" customHeight="1" ht="14.25">
      <c r="X504" s="2"/>
      <c r="Y504" s="2"/>
      <c r="Z504" s="2"/>
    </row>
    <row r="505" spans="1:28" customHeight="1" ht="14.25">
      <c r="X505" s="2"/>
      <c r="Y505" s="2"/>
      <c r="Z505" s="2"/>
    </row>
    <row r="506" spans="1:28" customHeight="1" ht="14.25">
      <c r="X506" s="2"/>
      <c r="Y506" s="2"/>
      <c r="Z506" s="2"/>
    </row>
    <row r="507" spans="1:28" customHeight="1" ht="14.25">
      <c r="X507" s="2"/>
      <c r="Y507" s="2"/>
      <c r="Z507" s="2"/>
    </row>
    <row r="508" spans="1:28" customHeight="1" ht="14.25">
      <c r="X508" s="2"/>
      <c r="Y508" s="2"/>
      <c r="Z508" s="2"/>
    </row>
    <row r="509" spans="1:28" customHeight="1" ht="14.25">
      <c r="X509" s="2"/>
      <c r="Y509" s="2"/>
      <c r="Z509" s="2"/>
    </row>
    <row r="510" spans="1:28" customHeight="1" ht="14.25">
      <c r="X510" s="2"/>
      <c r="Y510" s="2"/>
      <c r="Z510" s="2"/>
    </row>
    <row r="511" spans="1:28" customHeight="1" ht="14.25">
      <c r="X511" s="2"/>
      <c r="Y511" s="2"/>
      <c r="Z511" s="2"/>
    </row>
    <row r="512" spans="1:28" customHeight="1" ht="14.25">
      <c r="X512" s="2"/>
      <c r="Y512" s="2"/>
      <c r="Z512" s="2"/>
    </row>
    <row r="513" spans="1:28" customHeight="1" ht="14.25">
      <c r="X513" s="2"/>
      <c r="Y513" s="2"/>
      <c r="Z513" s="2"/>
    </row>
    <row r="514" spans="1:28" customHeight="1" ht="14.25">
      <c r="X514" s="2"/>
      <c r="Y514" s="2"/>
      <c r="Z514" s="2"/>
    </row>
    <row r="515" spans="1:28" customHeight="1" ht="14.25">
      <c r="X515" s="2"/>
      <c r="Y515" s="2"/>
      <c r="Z515" s="2"/>
    </row>
    <row r="516" spans="1:28" customHeight="1" ht="14.25">
      <c r="X516" s="2"/>
      <c r="Y516" s="2"/>
      <c r="Z516" s="2"/>
    </row>
    <row r="517" spans="1:28" customHeight="1" ht="14.25">
      <c r="X517" s="2"/>
      <c r="Y517" s="2"/>
      <c r="Z517" s="2"/>
    </row>
    <row r="518" spans="1:28" customHeight="1" ht="14.25">
      <c r="X518" s="2"/>
      <c r="Y518" s="2"/>
      <c r="Z518" s="2"/>
    </row>
    <row r="519" spans="1:28" customHeight="1" ht="14.25">
      <c r="X519" s="2"/>
      <c r="Y519" s="2"/>
      <c r="Z519" s="2"/>
    </row>
    <row r="520" spans="1:28" customHeight="1" ht="14.25">
      <c r="X520" s="2"/>
      <c r="Y520" s="2"/>
      <c r="Z520" s="2"/>
    </row>
    <row r="521" spans="1:28" customHeight="1" ht="14.25">
      <c r="X521" s="2"/>
      <c r="Y521" s="2"/>
      <c r="Z521" s="2"/>
    </row>
    <row r="522" spans="1:28" customHeight="1" ht="14.25">
      <c r="X522" s="2"/>
      <c r="Y522" s="2"/>
      <c r="Z522" s="2"/>
    </row>
    <row r="523" spans="1:28" customHeight="1" ht="14.25">
      <c r="X523" s="2"/>
      <c r="Y523" s="2"/>
      <c r="Z523" s="2"/>
    </row>
    <row r="524" spans="1:28" customHeight="1" ht="14.25">
      <c r="X524" s="2"/>
      <c r="Y524" s="2"/>
      <c r="Z524" s="2"/>
    </row>
    <row r="525" spans="1:28" customHeight="1" ht="14.25">
      <c r="X525" s="2"/>
      <c r="Y525" s="2"/>
      <c r="Z525" s="2"/>
    </row>
    <row r="526" spans="1:28" customHeight="1" ht="14.25">
      <c r="X526" s="2"/>
      <c r="Y526" s="2"/>
      <c r="Z526" s="2"/>
    </row>
    <row r="527" spans="1:28" customHeight="1" ht="14.25">
      <c r="X527" s="2"/>
      <c r="Y527" s="2"/>
      <c r="Z527" s="2"/>
    </row>
    <row r="528" spans="1:28" customHeight="1" ht="14.25">
      <c r="X528" s="2"/>
      <c r="Y528" s="2"/>
      <c r="Z528" s="2"/>
    </row>
    <row r="529" spans="1:28" customHeight="1" ht="14.25">
      <c r="X529" s="2"/>
      <c r="Y529" s="2"/>
      <c r="Z529" s="2"/>
    </row>
    <row r="530" spans="1:28" customHeight="1" ht="14.25">
      <c r="X530" s="2"/>
      <c r="Y530" s="2"/>
      <c r="Z530" s="2"/>
    </row>
    <row r="531" spans="1:28" customHeight="1" ht="14.25">
      <c r="X531" s="2"/>
      <c r="Y531" s="2"/>
      <c r="Z531" s="2"/>
    </row>
    <row r="532" spans="1:28" customHeight="1" ht="14.25">
      <c r="X532" s="2"/>
      <c r="Y532" s="2"/>
      <c r="Z532" s="2"/>
    </row>
    <row r="533" spans="1:28" customHeight="1" ht="14.25">
      <c r="X533" s="2"/>
      <c r="Y533" s="2"/>
      <c r="Z533" s="2"/>
    </row>
    <row r="534" spans="1:28" customHeight="1" ht="14.25">
      <c r="X534" s="2"/>
      <c r="Y534" s="2"/>
      <c r="Z534" s="2"/>
    </row>
    <row r="535" spans="1:28" customHeight="1" ht="14.25">
      <c r="X535" s="2"/>
      <c r="Y535" s="2"/>
      <c r="Z535" s="2"/>
    </row>
    <row r="536" spans="1:28" customHeight="1" ht="14.25">
      <c r="X536" s="2"/>
      <c r="Y536" s="2"/>
      <c r="Z536" s="2"/>
    </row>
    <row r="537" spans="1:28" customHeight="1" ht="14.25">
      <c r="X537" s="2"/>
      <c r="Y537" s="2"/>
      <c r="Z537" s="2"/>
    </row>
    <row r="538" spans="1:28" customHeight="1" ht="14.25">
      <c r="X538" s="2"/>
      <c r="Y538" s="2"/>
      <c r="Z538" s="2"/>
    </row>
    <row r="539" spans="1:28" customHeight="1" ht="14.25">
      <c r="X539" s="2"/>
      <c r="Y539" s="2"/>
      <c r="Z539" s="2"/>
    </row>
    <row r="540" spans="1:28" customHeight="1" ht="14.25">
      <c r="X540" s="2"/>
      <c r="Y540" s="2"/>
      <c r="Z540" s="2"/>
    </row>
    <row r="541" spans="1:28" customHeight="1" ht="14.25">
      <c r="X541" s="2"/>
      <c r="Y541" s="2"/>
      <c r="Z541" s="2"/>
    </row>
    <row r="542" spans="1:28" customHeight="1" ht="14.25">
      <c r="X542" s="2"/>
      <c r="Y542" s="2"/>
      <c r="Z542" s="2"/>
    </row>
    <row r="543" spans="1:28" customHeight="1" ht="14.25">
      <c r="X543" s="2"/>
      <c r="Y543" s="2"/>
      <c r="Z543" s="2"/>
    </row>
    <row r="544" spans="1:28" customHeight="1" ht="14.25">
      <c r="X544" s="2"/>
      <c r="Y544" s="2"/>
      <c r="Z544" s="2"/>
    </row>
    <row r="545" spans="1:28" customHeight="1" ht="14.25">
      <c r="X545" s="2"/>
      <c r="Y545" s="2"/>
      <c r="Z545" s="2"/>
    </row>
    <row r="546" spans="1:28" customHeight="1" ht="14.25">
      <c r="X546" s="2"/>
      <c r="Y546" s="2"/>
      <c r="Z546" s="2"/>
    </row>
    <row r="547" spans="1:28" customHeight="1" ht="14.25">
      <c r="X547" s="2"/>
      <c r="Y547" s="2"/>
      <c r="Z547" s="2"/>
    </row>
    <row r="548" spans="1:28" customHeight="1" ht="14.25">
      <c r="X548" s="2"/>
      <c r="Y548" s="2"/>
      <c r="Z548" s="2"/>
    </row>
    <row r="549" spans="1:28" customHeight="1" ht="14.25">
      <c r="X549" s="2"/>
      <c r="Y549" s="2"/>
      <c r="Z549" s="2"/>
    </row>
    <row r="550" spans="1:28" customHeight="1" ht="14.25">
      <c r="X550" s="2"/>
      <c r="Y550" s="2"/>
      <c r="Z550" s="2"/>
    </row>
    <row r="551" spans="1:28" customHeight="1" ht="14.25">
      <c r="X551" s="2"/>
      <c r="Y551" s="2"/>
      <c r="Z551" s="2"/>
    </row>
    <row r="552" spans="1:28" customHeight="1" ht="14.25">
      <c r="X552" s="2"/>
      <c r="Y552" s="2"/>
      <c r="Z552" s="2"/>
    </row>
    <row r="553" spans="1:28" customHeight="1" ht="14.25">
      <c r="X553" s="2"/>
      <c r="Y553" s="2"/>
      <c r="Z553" s="2"/>
    </row>
    <row r="554" spans="1:28" customHeight="1" ht="14.25">
      <c r="X554" s="2"/>
      <c r="Y554" s="2"/>
      <c r="Z554" s="2"/>
    </row>
    <row r="555" spans="1:28" customHeight="1" ht="14.25">
      <c r="X555" s="2"/>
      <c r="Y555" s="2"/>
      <c r="Z555" s="2"/>
    </row>
    <row r="556" spans="1:28" customHeight="1" ht="14.25">
      <c r="X556" s="2"/>
      <c r="Y556" s="2"/>
      <c r="Z556" s="2"/>
    </row>
    <row r="557" spans="1:28" customHeight="1" ht="14.25">
      <c r="X557" s="2"/>
      <c r="Y557" s="2"/>
      <c r="Z557" s="2"/>
    </row>
    <row r="558" spans="1:28" customHeight="1" ht="14.25">
      <c r="X558" s="2"/>
      <c r="Y558" s="2"/>
      <c r="Z558" s="2"/>
    </row>
    <row r="559" spans="1:28" customHeight="1" ht="14.25">
      <c r="X559" s="2"/>
      <c r="Y559" s="2"/>
      <c r="Z559" s="2"/>
    </row>
    <row r="560" spans="1:28" customHeight="1" ht="14.25">
      <c r="X560" s="2"/>
      <c r="Y560" s="2"/>
      <c r="Z560" s="2"/>
    </row>
    <row r="561" spans="1:28" customHeight="1" ht="14.25">
      <c r="X561" s="2"/>
      <c r="Y561" s="2"/>
      <c r="Z561" s="2"/>
    </row>
    <row r="562" spans="1:28" customHeight="1" ht="14.25">
      <c r="X562" s="2"/>
      <c r="Y562" s="2"/>
      <c r="Z562" s="2"/>
    </row>
    <row r="563" spans="1:28" customHeight="1" ht="14.25">
      <c r="X563" s="2"/>
      <c r="Y563" s="2"/>
      <c r="Z563" s="2"/>
    </row>
    <row r="564" spans="1:28" customHeight="1" ht="14.25">
      <c r="X564" s="2"/>
      <c r="Y564" s="2"/>
      <c r="Z564" s="2"/>
    </row>
    <row r="565" spans="1:28" customHeight="1" ht="14.25">
      <c r="X565" s="2"/>
      <c r="Y565" s="2"/>
      <c r="Z565" s="2"/>
    </row>
    <row r="566" spans="1:28" customHeight="1" ht="14.25">
      <c r="X566" s="2"/>
      <c r="Y566" s="2"/>
      <c r="Z566" s="2"/>
    </row>
    <row r="567" spans="1:28" customHeight="1" ht="14.25">
      <c r="X567" s="2"/>
      <c r="Y567" s="2"/>
      <c r="Z567" s="2"/>
    </row>
    <row r="568" spans="1:28" customHeight="1" ht="14.25">
      <c r="X568" s="2"/>
      <c r="Y568" s="2"/>
      <c r="Z568" s="2"/>
    </row>
    <row r="569" spans="1:28" customHeight="1" ht="14.25">
      <c r="X569" s="2"/>
      <c r="Y569" s="2"/>
      <c r="Z569" s="2"/>
    </row>
    <row r="570" spans="1:28" customHeight="1" ht="14.25">
      <c r="X570" s="2"/>
      <c r="Y570" s="2"/>
      <c r="Z570" s="2"/>
    </row>
    <row r="571" spans="1:28" customHeight="1" ht="14.25">
      <c r="X571" s="2"/>
      <c r="Y571" s="2"/>
      <c r="Z571" s="2"/>
    </row>
    <row r="572" spans="1:28" customHeight="1" ht="14.25">
      <c r="X572" s="2"/>
      <c r="Y572" s="2"/>
      <c r="Z572" s="2"/>
    </row>
    <row r="573" spans="1:28" customHeight="1" ht="14.25">
      <c r="X573" s="2"/>
      <c r="Y573" s="2"/>
      <c r="Z573" s="2"/>
    </row>
    <row r="574" spans="1:28" customHeight="1" ht="14.25">
      <c r="X574" s="2"/>
      <c r="Y574" s="2"/>
      <c r="Z574" s="2"/>
    </row>
    <row r="575" spans="1:28" customHeight="1" ht="14.25">
      <c r="X575" s="2"/>
      <c r="Y575" s="2"/>
      <c r="Z575" s="2"/>
    </row>
    <row r="576" spans="1:28" customHeight="1" ht="14.25">
      <c r="X576" s="2"/>
      <c r="Y576" s="2"/>
      <c r="Z576" s="2"/>
    </row>
    <row r="577" spans="1:28" customHeight="1" ht="14.25">
      <c r="X577" s="2"/>
      <c r="Y577" s="2"/>
      <c r="Z577" s="2"/>
    </row>
    <row r="578" spans="1:28" customHeight="1" ht="14.25">
      <c r="X578" s="2"/>
      <c r="Y578" s="2"/>
      <c r="Z578" s="2"/>
    </row>
    <row r="579" spans="1:28" customHeight="1" ht="14.25">
      <c r="X579" s="2"/>
      <c r="Y579" s="2"/>
      <c r="Z579" s="2"/>
    </row>
    <row r="580" spans="1:28" customHeight="1" ht="14.25">
      <c r="X580" s="2"/>
      <c r="Y580" s="2"/>
      <c r="Z580" s="2"/>
    </row>
    <row r="581" spans="1:28" customHeight="1" ht="14.25">
      <c r="X581" s="2"/>
      <c r="Y581" s="2"/>
      <c r="Z581" s="2"/>
    </row>
    <row r="582" spans="1:28" customHeight="1" ht="14.25">
      <c r="X582" s="2"/>
      <c r="Y582" s="2"/>
      <c r="Z582" s="2"/>
    </row>
    <row r="583" spans="1:28" customHeight="1" ht="14.25">
      <c r="X583" s="2"/>
      <c r="Y583" s="2"/>
      <c r="Z583" s="2"/>
    </row>
    <row r="584" spans="1:28" customHeight="1" ht="14.25">
      <c r="X584" s="2"/>
      <c r="Y584" s="2"/>
      <c r="Z584" s="2"/>
    </row>
    <row r="585" spans="1:28" customHeight="1" ht="14.25">
      <c r="X585" s="2"/>
      <c r="Y585" s="2"/>
      <c r="Z585" s="2"/>
    </row>
    <row r="586" spans="1:28" customHeight="1" ht="14.25">
      <c r="X586" s="2"/>
      <c r="Y586" s="2"/>
      <c r="Z586" s="2"/>
    </row>
    <row r="587" spans="1:28" customHeight="1" ht="14.25">
      <c r="X587" s="2"/>
      <c r="Y587" s="2"/>
      <c r="Z587" s="2"/>
    </row>
    <row r="588" spans="1:28" customHeight="1" ht="14.25">
      <c r="X588" s="2"/>
      <c r="Y588" s="2"/>
      <c r="Z588" s="2"/>
    </row>
    <row r="589" spans="1:28" customHeight="1" ht="14.25">
      <c r="X589" s="2"/>
      <c r="Y589" s="2"/>
      <c r="Z589" s="2"/>
    </row>
    <row r="590" spans="1:28" customHeight="1" ht="14.25">
      <c r="X590" s="2"/>
      <c r="Y590" s="2"/>
      <c r="Z590" s="2"/>
    </row>
    <row r="591" spans="1:28" customHeight="1" ht="14.25">
      <c r="X591" s="2"/>
      <c r="Y591" s="2"/>
      <c r="Z591" s="2"/>
    </row>
    <row r="592" spans="1:28" customHeight="1" ht="14.25">
      <c r="X592" s="2"/>
      <c r="Y592" s="2"/>
      <c r="Z592" s="2"/>
    </row>
    <row r="593" spans="1:28" customHeight="1" ht="14.25">
      <c r="X593" s="2"/>
      <c r="Y593" s="2"/>
      <c r="Z593" s="2"/>
    </row>
    <row r="594" spans="1:28" customHeight="1" ht="14.25">
      <c r="X594" s="2"/>
      <c r="Y594" s="2"/>
      <c r="Z594" s="2"/>
    </row>
    <row r="595" spans="1:28" customHeight="1" ht="14.25">
      <c r="X595" s="2"/>
      <c r="Y595" s="2"/>
      <c r="Z595" s="2"/>
    </row>
    <row r="596" spans="1:28" customHeight="1" ht="14.25">
      <c r="X596" s="2"/>
      <c r="Y596" s="2"/>
      <c r="Z596" s="2"/>
    </row>
    <row r="597" spans="1:28" customHeight="1" ht="14.25">
      <c r="X597" s="2"/>
      <c r="Y597" s="2"/>
      <c r="Z597" s="2"/>
    </row>
    <row r="598" spans="1:28" customHeight="1" ht="14.25">
      <c r="X598" s="2"/>
      <c r="Y598" s="2"/>
      <c r="Z598" s="2"/>
    </row>
    <row r="599" spans="1:28" customHeight="1" ht="14.25">
      <c r="X599" s="2"/>
      <c r="Y599" s="2"/>
      <c r="Z599" s="2"/>
    </row>
    <row r="600" spans="1:28" customHeight="1" ht="14.25">
      <c r="X600" s="2"/>
      <c r="Y600" s="2"/>
      <c r="Z600" s="2"/>
    </row>
    <row r="601" spans="1:28" customHeight="1" ht="14.25">
      <c r="X601" s="2"/>
      <c r="Y601" s="2"/>
      <c r="Z601" s="2"/>
    </row>
    <row r="602" spans="1:28" customHeight="1" ht="14.25">
      <c r="X602" s="2"/>
      <c r="Y602" s="2"/>
      <c r="Z602" s="2"/>
    </row>
    <row r="603" spans="1:28" customHeight="1" ht="14.25">
      <c r="X603" s="2"/>
      <c r="Y603" s="2"/>
      <c r="Z603" s="2"/>
    </row>
    <row r="604" spans="1:28" customHeight="1" ht="14.25">
      <c r="X604" s="2"/>
      <c r="Y604" s="2"/>
      <c r="Z604" s="2"/>
    </row>
    <row r="605" spans="1:28" customHeight="1" ht="14.25">
      <c r="X605" s="2"/>
      <c r="Y605" s="2"/>
      <c r="Z605" s="2"/>
    </row>
    <row r="606" spans="1:28" customHeight="1" ht="14.25">
      <c r="X606" s="2"/>
      <c r="Y606" s="2"/>
      <c r="Z606" s="2"/>
    </row>
    <row r="607" spans="1:28" customHeight="1" ht="14.25">
      <c r="X607" s="2"/>
      <c r="Y607" s="2"/>
      <c r="Z607" s="2"/>
    </row>
    <row r="608" spans="1:28" customHeight="1" ht="14.25">
      <c r="X608" s="2"/>
      <c r="Y608" s="2"/>
      <c r="Z608" s="2"/>
    </row>
    <row r="609" spans="1:28" customHeight="1" ht="14.25">
      <c r="X609" s="2"/>
      <c r="Y609" s="2"/>
      <c r="Z609" s="2"/>
    </row>
    <row r="610" spans="1:28" customHeight="1" ht="14.25">
      <c r="X610" s="2"/>
      <c r="Y610" s="2"/>
      <c r="Z610" s="2"/>
    </row>
    <row r="611" spans="1:28" customHeight="1" ht="14.25">
      <c r="X611" s="2"/>
      <c r="Y611" s="2"/>
      <c r="Z611" s="2"/>
    </row>
    <row r="612" spans="1:28" customHeight="1" ht="14.25">
      <c r="X612" s="2"/>
      <c r="Y612" s="2"/>
      <c r="Z612" s="2"/>
    </row>
    <row r="613" spans="1:28" customHeight="1" ht="14.25">
      <c r="X613" s="2"/>
      <c r="Y613" s="2"/>
      <c r="Z613" s="2"/>
    </row>
    <row r="614" spans="1:28" customHeight="1" ht="14.25">
      <c r="X614" s="2"/>
      <c r="Y614" s="2"/>
      <c r="Z614" s="2"/>
    </row>
    <row r="615" spans="1:28" customHeight="1" ht="14.25">
      <c r="X615" s="2"/>
      <c r="Y615" s="2"/>
      <c r="Z615" s="2"/>
    </row>
    <row r="616" spans="1:28" customHeight="1" ht="14.25">
      <c r="X616" s="2"/>
      <c r="Y616" s="2"/>
      <c r="Z616" s="2"/>
    </row>
    <row r="617" spans="1:28" customHeight="1" ht="14.25">
      <c r="X617" s="2"/>
      <c r="Y617" s="2"/>
      <c r="Z617" s="2"/>
    </row>
    <row r="618" spans="1:28" customHeight="1" ht="14.25">
      <c r="X618" s="2"/>
      <c r="Y618" s="2"/>
      <c r="Z618" s="2"/>
    </row>
    <row r="619" spans="1:28" customHeight="1" ht="14.25">
      <c r="X619" s="2"/>
      <c r="Y619" s="2"/>
      <c r="Z619" s="2"/>
    </row>
    <row r="620" spans="1:28" customHeight="1" ht="14.25">
      <c r="X620" s="2"/>
      <c r="Y620" s="2"/>
      <c r="Z620" s="2"/>
    </row>
    <row r="621" spans="1:28" customHeight="1" ht="14.25">
      <c r="X621" s="2"/>
      <c r="Y621" s="2"/>
      <c r="Z621" s="2"/>
    </row>
    <row r="622" spans="1:28" customHeight="1" ht="14.25">
      <c r="X622" s="2"/>
      <c r="Y622" s="2"/>
      <c r="Z622" s="2"/>
    </row>
    <row r="623" spans="1:28" customHeight="1" ht="14.25">
      <c r="X623" s="2"/>
      <c r="Y623" s="2"/>
      <c r="Z623" s="2"/>
    </row>
    <row r="624" spans="1:28" customHeight="1" ht="14.25">
      <c r="X624" s="2"/>
      <c r="Y624" s="2"/>
      <c r="Z624" s="2"/>
    </row>
    <row r="625" spans="1:28" customHeight="1" ht="14.25">
      <c r="X625" s="2"/>
      <c r="Y625" s="2"/>
      <c r="Z625" s="2"/>
    </row>
    <row r="626" spans="1:28" customHeight="1" ht="14.25">
      <c r="X626" s="2"/>
      <c r="Y626" s="2"/>
      <c r="Z626" s="2"/>
    </row>
    <row r="627" spans="1:28" customHeight="1" ht="14.25">
      <c r="X627" s="2"/>
      <c r="Y627" s="2"/>
      <c r="Z627" s="2"/>
    </row>
    <row r="628" spans="1:28" customHeight="1" ht="14.25">
      <c r="X628" s="2"/>
      <c r="Y628" s="2"/>
      <c r="Z628" s="2"/>
    </row>
    <row r="629" spans="1:28" customHeight="1" ht="14.25">
      <c r="X629" s="2"/>
      <c r="Y629" s="2"/>
      <c r="Z629" s="2"/>
    </row>
    <row r="630" spans="1:28" customHeight="1" ht="14.25">
      <c r="X630" s="2"/>
      <c r="Y630" s="2"/>
      <c r="Z630" s="2"/>
    </row>
    <row r="631" spans="1:28" customHeight="1" ht="14.25">
      <c r="X631" s="2"/>
      <c r="Y631" s="2"/>
      <c r="Z631" s="2"/>
    </row>
    <row r="632" spans="1:28" customHeight="1" ht="14.25">
      <c r="X632" s="2"/>
      <c r="Y632" s="2"/>
      <c r="Z632" s="2"/>
    </row>
    <row r="633" spans="1:28" customHeight="1" ht="14.25">
      <c r="X633" s="2"/>
      <c r="Y633" s="2"/>
      <c r="Z633" s="2"/>
    </row>
    <row r="634" spans="1:28" customHeight="1" ht="14.25">
      <c r="X634" s="2"/>
      <c r="Y634" s="2"/>
      <c r="Z634" s="2"/>
    </row>
    <row r="635" spans="1:28" customHeight="1" ht="14.25">
      <c r="X635" s="2"/>
      <c r="Y635" s="2"/>
      <c r="Z635" s="2"/>
    </row>
    <row r="636" spans="1:28" customHeight="1" ht="14.25">
      <c r="X636" s="2"/>
      <c r="Y636" s="2"/>
      <c r="Z636" s="2"/>
    </row>
    <row r="637" spans="1:28" customHeight="1" ht="14.25">
      <c r="X637" s="2"/>
      <c r="Y637" s="2"/>
      <c r="Z637" s="2"/>
    </row>
    <row r="638" spans="1:28" customHeight="1" ht="14.25">
      <c r="X638" s="2"/>
      <c r="Y638" s="2"/>
      <c r="Z638" s="2"/>
    </row>
    <row r="639" spans="1:28" customHeight="1" ht="14.25">
      <c r="X639" s="2"/>
      <c r="Y639" s="2"/>
      <c r="Z639" s="2"/>
    </row>
    <row r="640" spans="1:28" customHeight="1" ht="14.25">
      <c r="X640" s="2"/>
      <c r="Y640" s="2"/>
      <c r="Z640" s="2"/>
    </row>
    <row r="641" spans="1:28" customHeight="1" ht="14.25">
      <c r="X641" s="2"/>
      <c r="Y641" s="2"/>
      <c r="Z641" s="2"/>
    </row>
    <row r="642" spans="1:28" customHeight="1" ht="14.25">
      <c r="X642" s="2"/>
      <c r="Y642" s="2"/>
      <c r="Z642" s="2"/>
    </row>
    <row r="643" spans="1:28" customHeight="1" ht="14.25">
      <c r="X643" s="2"/>
      <c r="Y643" s="2"/>
      <c r="Z643" s="2"/>
    </row>
    <row r="644" spans="1:28" customHeight="1" ht="14.25">
      <c r="X644" s="2"/>
      <c r="Y644" s="2"/>
      <c r="Z644" s="2"/>
    </row>
    <row r="645" spans="1:28" customHeight="1" ht="14.25">
      <c r="X645" s="2"/>
      <c r="Y645" s="2"/>
      <c r="Z645" s="2"/>
    </row>
    <row r="646" spans="1:28" customHeight="1" ht="14.25">
      <c r="X646" s="2"/>
      <c r="Y646" s="2"/>
      <c r="Z646" s="2"/>
    </row>
    <row r="647" spans="1:28" customHeight="1" ht="14.25">
      <c r="X647" s="2"/>
      <c r="Y647" s="2"/>
      <c r="Z647" s="2"/>
    </row>
    <row r="648" spans="1:28" customHeight="1" ht="14.25">
      <c r="X648" s="2"/>
      <c r="Y648" s="2"/>
      <c r="Z648" s="2"/>
    </row>
    <row r="649" spans="1:28" customHeight="1" ht="14.25">
      <c r="X649" s="2"/>
      <c r="Y649" s="2"/>
      <c r="Z649" s="2"/>
    </row>
    <row r="650" spans="1:28" customHeight="1" ht="14.25">
      <c r="X650" s="2"/>
      <c r="Y650" s="2"/>
      <c r="Z650" s="2"/>
    </row>
    <row r="651" spans="1:28" customHeight="1" ht="14.25">
      <c r="X651" s="2"/>
      <c r="Y651" s="2"/>
      <c r="Z651" s="2"/>
    </row>
    <row r="652" spans="1:28" customHeight="1" ht="14.25">
      <c r="X652" s="2"/>
      <c r="Y652" s="2"/>
      <c r="Z652" s="2"/>
    </row>
    <row r="653" spans="1:28" customHeight="1" ht="14.25">
      <c r="X653" s="2"/>
      <c r="Y653" s="2"/>
      <c r="Z653" s="2"/>
    </row>
    <row r="654" spans="1:28" customHeight="1" ht="14.25">
      <c r="X654" s="2"/>
      <c r="Y654" s="2"/>
      <c r="Z654" s="2"/>
    </row>
    <row r="655" spans="1:28" customHeight="1" ht="14.25">
      <c r="X655" s="2"/>
      <c r="Y655" s="2"/>
      <c r="Z655" s="2"/>
    </row>
    <row r="656" spans="1:28" customHeight="1" ht="14.25">
      <c r="X656" s="2"/>
      <c r="Y656" s="2"/>
      <c r="Z656" s="2"/>
    </row>
    <row r="657" spans="1:28" customHeight="1" ht="14.25">
      <c r="X657" s="2"/>
      <c r="Y657" s="2"/>
      <c r="Z657" s="2"/>
    </row>
    <row r="658" spans="1:28" customHeight="1" ht="14.25">
      <c r="X658" s="2"/>
      <c r="Y658" s="2"/>
      <c r="Z658" s="2"/>
    </row>
    <row r="659" spans="1:28" customHeight="1" ht="14.25">
      <c r="X659" s="2"/>
      <c r="Y659" s="2"/>
      <c r="Z659" s="2"/>
    </row>
    <row r="660" spans="1:28" customHeight="1" ht="14.25">
      <c r="X660" s="2"/>
      <c r="Y660" s="2"/>
      <c r="Z660" s="2"/>
    </row>
    <row r="661" spans="1:28" customHeight="1" ht="14.25">
      <c r="X661" s="2"/>
      <c r="Y661" s="2"/>
      <c r="Z661" s="2"/>
    </row>
    <row r="662" spans="1:28" customHeight="1" ht="14.25">
      <c r="X662" s="2"/>
      <c r="Y662" s="2"/>
      <c r="Z662" s="2"/>
    </row>
    <row r="663" spans="1:28" customHeight="1" ht="14.25">
      <c r="X663" s="2"/>
      <c r="Y663" s="2"/>
      <c r="Z663" s="2"/>
    </row>
    <row r="664" spans="1:28" customHeight="1" ht="14.25">
      <c r="X664" s="2"/>
      <c r="Y664" s="2"/>
      <c r="Z664" s="2"/>
    </row>
    <row r="665" spans="1:28" customHeight="1" ht="14.25">
      <c r="X665" s="2"/>
      <c r="Y665" s="2"/>
      <c r="Z665" s="2"/>
    </row>
    <row r="666" spans="1:28" customHeight="1" ht="14.25">
      <c r="X666" s="2"/>
      <c r="Y666" s="2"/>
      <c r="Z666" s="2"/>
    </row>
    <row r="667" spans="1:28" customHeight="1" ht="14.25">
      <c r="X667" s="2"/>
      <c r="Y667" s="2"/>
      <c r="Z667" s="2"/>
    </row>
    <row r="668" spans="1:28" customHeight="1" ht="14.25">
      <c r="X668" s="2"/>
      <c r="Y668" s="2"/>
      <c r="Z668" s="2"/>
    </row>
    <row r="669" spans="1:28" customHeight="1" ht="14.25">
      <c r="X669" s="2"/>
      <c r="Y669" s="2"/>
      <c r="Z669" s="2"/>
    </row>
    <row r="670" spans="1:28" customHeight="1" ht="14.25">
      <c r="X670" s="2"/>
      <c r="Y670" s="2"/>
      <c r="Z670" s="2"/>
    </row>
    <row r="671" spans="1:28" customHeight="1" ht="14.25">
      <c r="X671" s="2"/>
      <c r="Y671" s="2"/>
      <c r="Z671" s="2"/>
    </row>
    <row r="672" spans="1:28" customHeight="1" ht="14.25">
      <c r="X672" s="2"/>
      <c r="Y672" s="2"/>
      <c r="Z672" s="2"/>
    </row>
    <row r="673" spans="1:28" customHeight="1" ht="14.25">
      <c r="X673" s="2"/>
      <c r="Y673" s="2"/>
      <c r="Z673" s="2"/>
    </row>
    <row r="674" spans="1:28" customHeight="1" ht="14.25">
      <c r="X674" s="2"/>
      <c r="Y674" s="2"/>
      <c r="Z674" s="2"/>
    </row>
    <row r="675" spans="1:28" customHeight="1" ht="14.25">
      <c r="X675" s="2"/>
      <c r="Y675" s="2"/>
      <c r="Z675" s="2"/>
    </row>
    <row r="676" spans="1:28" customHeight="1" ht="14.25">
      <c r="X676" s="2"/>
      <c r="Y676" s="2"/>
      <c r="Z676" s="2"/>
    </row>
    <row r="677" spans="1:28" customHeight="1" ht="14.25">
      <c r="X677" s="2"/>
      <c r="Y677" s="2"/>
      <c r="Z677" s="2"/>
    </row>
    <row r="678" spans="1:28" customHeight="1" ht="14.25">
      <c r="X678" s="2"/>
      <c r="Y678" s="2"/>
      <c r="Z678" s="2"/>
    </row>
    <row r="679" spans="1:28" customHeight="1" ht="14.25">
      <c r="X679" s="2"/>
      <c r="Y679" s="2"/>
      <c r="Z679" s="2"/>
    </row>
    <row r="680" spans="1:28" customHeight="1" ht="14.25">
      <c r="X680" s="2"/>
      <c r="Y680" s="2"/>
      <c r="Z680" s="2"/>
    </row>
    <row r="681" spans="1:28" customHeight="1" ht="14.25">
      <c r="X681" s="2"/>
      <c r="Y681" s="2"/>
      <c r="Z681" s="2"/>
    </row>
    <row r="682" spans="1:28" customHeight="1" ht="14.25">
      <c r="X682" s="2"/>
      <c r="Y682" s="2"/>
      <c r="Z682" s="2"/>
    </row>
    <row r="683" spans="1:28" customHeight="1" ht="14.25">
      <c r="X683" s="2"/>
      <c r="Y683" s="2"/>
      <c r="Z683" s="2"/>
    </row>
    <row r="684" spans="1:28" customHeight="1" ht="14.25">
      <c r="X684" s="2"/>
      <c r="Y684" s="2"/>
      <c r="Z684" s="2"/>
    </row>
    <row r="685" spans="1:28" customHeight="1" ht="14.25">
      <c r="X685" s="2"/>
      <c r="Y685" s="2"/>
      <c r="Z685" s="2"/>
    </row>
    <row r="686" spans="1:28" customHeight="1" ht="14.25">
      <c r="X686" s="2"/>
      <c r="Y686" s="2"/>
      <c r="Z686" s="2"/>
    </row>
    <row r="687" spans="1:28" customHeight="1" ht="14.25">
      <c r="X687" s="2"/>
      <c r="Y687" s="2"/>
      <c r="Z687" s="2"/>
    </row>
    <row r="688" spans="1:28" customHeight="1" ht="14.25">
      <c r="X688" s="2"/>
      <c r="Y688" s="2"/>
      <c r="Z688" s="2"/>
    </row>
    <row r="689" spans="1:28" customHeight="1" ht="14.25">
      <c r="X689" s="2"/>
      <c r="Y689" s="2"/>
      <c r="Z689" s="2"/>
    </row>
    <row r="690" spans="1:28" customHeight="1" ht="14.25">
      <c r="X690" s="2"/>
      <c r="Y690" s="2"/>
      <c r="Z690" s="2"/>
    </row>
    <row r="691" spans="1:28" customHeight="1" ht="14.25">
      <c r="X691" s="2"/>
      <c r="Y691" s="2"/>
      <c r="Z691" s="2"/>
    </row>
    <row r="692" spans="1:28" customHeight="1" ht="14.25">
      <c r="X692" s="2"/>
      <c r="Y692" s="2"/>
      <c r="Z692" s="2"/>
    </row>
    <row r="693" spans="1:28" customHeight="1" ht="14.25">
      <c r="X693" s="2"/>
      <c r="Y693" s="2"/>
      <c r="Z693" s="2"/>
    </row>
    <row r="694" spans="1:28" customHeight="1" ht="14.25">
      <c r="X694" s="2"/>
      <c r="Y694" s="2"/>
      <c r="Z694" s="2"/>
    </row>
    <row r="695" spans="1:28" customHeight="1" ht="14.25">
      <c r="X695" s="2"/>
      <c r="Y695" s="2"/>
      <c r="Z695" s="2"/>
    </row>
    <row r="696" spans="1:28" customHeight="1" ht="14.25">
      <c r="X696" s="2"/>
      <c r="Y696" s="2"/>
      <c r="Z696" s="2"/>
    </row>
    <row r="697" spans="1:28" customHeight="1" ht="14.25">
      <c r="X697" s="2"/>
      <c r="Y697" s="2"/>
      <c r="Z697" s="2"/>
    </row>
    <row r="698" spans="1:28" customHeight="1" ht="14.25">
      <c r="X698" s="2"/>
      <c r="Y698" s="2"/>
      <c r="Z698" s="2"/>
    </row>
    <row r="699" spans="1:28" customHeight="1" ht="14.25">
      <c r="X699" s="2"/>
      <c r="Y699" s="2"/>
      <c r="Z699" s="2"/>
    </row>
    <row r="700" spans="1:28" customHeight="1" ht="14.25">
      <c r="X700" s="2"/>
      <c r="Y700" s="2"/>
      <c r="Z700" s="2"/>
    </row>
    <row r="701" spans="1:28" customHeight="1" ht="14.25">
      <c r="X701" s="2"/>
      <c r="Y701" s="2"/>
      <c r="Z701" s="2"/>
    </row>
    <row r="702" spans="1:28" customHeight="1" ht="14.25">
      <c r="X702" s="2"/>
      <c r="Y702" s="2"/>
      <c r="Z702" s="2"/>
    </row>
    <row r="703" spans="1:28" customHeight="1" ht="14.25">
      <c r="X703" s="2"/>
      <c r="Y703" s="2"/>
      <c r="Z703" s="2"/>
    </row>
    <row r="704" spans="1:28" customHeight="1" ht="14.25">
      <c r="X704" s="2"/>
      <c r="Y704" s="2"/>
      <c r="Z704" s="2"/>
    </row>
    <row r="705" spans="1:28" customHeight="1" ht="14.25">
      <c r="X705" s="2"/>
      <c r="Y705" s="2"/>
      <c r="Z705" s="2"/>
    </row>
    <row r="706" spans="1:28" customHeight="1" ht="14.25">
      <c r="X706" s="2"/>
      <c r="Y706" s="2"/>
      <c r="Z706" s="2"/>
    </row>
    <row r="707" spans="1:28" customHeight="1" ht="14.25">
      <c r="X707" s="2"/>
      <c r="Y707" s="2"/>
      <c r="Z707" s="2"/>
    </row>
    <row r="708" spans="1:28" customHeight="1" ht="14.25">
      <c r="X708" s="2"/>
      <c r="Y708" s="2"/>
      <c r="Z708" s="2"/>
    </row>
    <row r="709" spans="1:28" customHeight="1" ht="14.25">
      <c r="X709" s="2"/>
      <c r="Y709" s="2"/>
      <c r="Z709" s="2"/>
    </row>
    <row r="710" spans="1:28" customHeight="1" ht="14.25">
      <c r="X710" s="2"/>
      <c r="Y710" s="2"/>
      <c r="Z710" s="2"/>
    </row>
    <row r="711" spans="1:28" customHeight="1" ht="14.25">
      <c r="X711" s="2"/>
      <c r="Y711" s="2"/>
      <c r="Z711" s="2"/>
    </row>
    <row r="712" spans="1:28" customHeight="1" ht="14.25">
      <c r="X712" s="2"/>
      <c r="Y712" s="2"/>
      <c r="Z712" s="2"/>
    </row>
    <row r="713" spans="1:28" customHeight="1" ht="14.25">
      <c r="X713" s="2"/>
      <c r="Y713" s="2"/>
      <c r="Z713" s="2"/>
    </row>
    <row r="714" spans="1:28" customHeight="1" ht="14.25">
      <c r="X714" s="2"/>
      <c r="Y714" s="2"/>
      <c r="Z714" s="2"/>
    </row>
    <row r="715" spans="1:28" customHeight="1" ht="14.25">
      <c r="X715" s="2"/>
      <c r="Y715" s="2"/>
      <c r="Z715" s="2"/>
    </row>
    <row r="716" spans="1:28" customHeight="1" ht="14.25">
      <c r="X716" s="2"/>
      <c r="Y716" s="2"/>
      <c r="Z716" s="2"/>
    </row>
    <row r="717" spans="1:28" customHeight="1" ht="14.25">
      <c r="X717" s="2"/>
      <c r="Y717" s="2"/>
      <c r="Z717" s="2"/>
    </row>
    <row r="718" spans="1:28" customHeight="1" ht="14.25">
      <c r="X718" s="2"/>
      <c r="Y718" s="2"/>
      <c r="Z718" s="2"/>
    </row>
    <row r="719" spans="1:28" customHeight="1" ht="14.25">
      <c r="X719" s="2"/>
      <c r="Y719" s="2"/>
      <c r="Z719" s="2"/>
    </row>
    <row r="720" spans="1:28" customHeight="1" ht="14.25">
      <c r="X720" s="2"/>
      <c r="Y720" s="2"/>
      <c r="Z720" s="2"/>
    </row>
    <row r="721" spans="1:28" customHeight="1" ht="14.25">
      <c r="X721" s="2"/>
      <c r="Y721" s="2"/>
      <c r="Z721" s="2"/>
    </row>
    <row r="722" spans="1:28" customHeight="1" ht="14.25">
      <c r="X722" s="2"/>
      <c r="Y722" s="2"/>
      <c r="Z722" s="2"/>
    </row>
    <row r="723" spans="1:28" customHeight="1" ht="14.25">
      <c r="X723" s="2"/>
      <c r="Y723" s="2"/>
      <c r="Z723" s="2"/>
    </row>
    <row r="724" spans="1:28" customHeight="1" ht="14.25">
      <c r="X724" s="2"/>
      <c r="Y724" s="2"/>
      <c r="Z724" s="2"/>
    </row>
    <row r="725" spans="1:28" customHeight="1" ht="14.25">
      <c r="X725" s="2"/>
      <c r="Y725" s="2"/>
      <c r="Z725" s="2"/>
    </row>
    <row r="726" spans="1:28" customHeight="1" ht="14.25">
      <c r="X726" s="2"/>
      <c r="Y726" s="2"/>
      <c r="Z726" s="2"/>
    </row>
    <row r="727" spans="1:28" customHeight="1" ht="14.25">
      <c r="X727" s="2"/>
      <c r="Y727" s="2"/>
      <c r="Z727" s="2"/>
    </row>
    <row r="728" spans="1:28" customHeight="1" ht="14.25">
      <c r="X728" s="2"/>
      <c r="Y728" s="2"/>
      <c r="Z728" s="2"/>
    </row>
    <row r="729" spans="1:28" customHeight="1" ht="14.25">
      <c r="X729" s="2"/>
      <c r="Y729" s="2"/>
      <c r="Z729" s="2"/>
    </row>
    <row r="730" spans="1:28" customHeight="1" ht="14.25">
      <c r="X730" s="2"/>
      <c r="Y730" s="2"/>
      <c r="Z730" s="2"/>
    </row>
    <row r="731" spans="1:28" customHeight="1" ht="14.25">
      <c r="X731" s="2"/>
      <c r="Y731" s="2"/>
      <c r="Z731" s="2"/>
    </row>
    <row r="732" spans="1:28" customHeight="1" ht="14.25">
      <c r="X732" s="2"/>
      <c r="Y732" s="2"/>
      <c r="Z732" s="2"/>
    </row>
    <row r="733" spans="1:28" customHeight="1" ht="14.25">
      <c r="X733" s="2"/>
      <c r="Y733" s="2"/>
      <c r="Z733" s="2"/>
    </row>
    <row r="734" spans="1:28" customHeight="1" ht="14.25">
      <c r="X734" s="2"/>
      <c r="Y734" s="2"/>
      <c r="Z734" s="2"/>
    </row>
    <row r="735" spans="1:28" customHeight="1" ht="14.25">
      <c r="X735" s="2"/>
      <c r="Y735" s="2"/>
      <c r="Z735" s="2"/>
    </row>
    <row r="736" spans="1:28" customHeight="1" ht="14.25">
      <c r="X736" s="2"/>
      <c r="Y736" s="2"/>
      <c r="Z736" s="2"/>
    </row>
    <row r="737" spans="1:28" customHeight="1" ht="14.25">
      <c r="X737" s="2"/>
      <c r="Y737" s="2"/>
      <c r="Z737" s="2"/>
    </row>
    <row r="738" spans="1:28" customHeight="1" ht="14.25">
      <c r="X738" s="2"/>
      <c r="Y738" s="2"/>
      <c r="Z738" s="2"/>
    </row>
    <row r="739" spans="1:28" customHeight="1" ht="14.25">
      <c r="X739" s="2"/>
      <c r="Y739" s="2"/>
      <c r="Z739" s="2"/>
    </row>
    <row r="740" spans="1:28" customHeight="1" ht="14.25">
      <c r="X740" s="2"/>
      <c r="Y740" s="2"/>
      <c r="Z740" s="2"/>
    </row>
    <row r="741" spans="1:28" customHeight="1" ht="14.25">
      <c r="X741" s="2"/>
      <c r="Y741" s="2"/>
      <c r="Z741" s="2"/>
    </row>
    <row r="742" spans="1:28" customHeight="1" ht="14.25">
      <c r="X742" s="2"/>
      <c r="Y742" s="2"/>
      <c r="Z742" s="2"/>
    </row>
    <row r="743" spans="1:28" customHeight="1" ht="14.25">
      <c r="X743" s="2"/>
      <c r="Y743" s="2"/>
      <c r="Z743" s="2"/>
    </row>
    <row r="744" spans="1:28" customHeight="1" ht="14.25">
      <c r="X744" s="2"/>
      <c r="Y744" s="2"/>
      <c r="Z744" s="2"/>
    </row>
    <row r="745" spans="1:28" customHeight="1" ht="14.25">
      <c r="X745" s="2"/>
      <c r="Y745" s="2"/>
      <c r="Z745" s="2"/>
    </row>
    <row r="746" spans="1:28" customHeight="1" ht="14.25">
      <c r="X746" s="2"/>
      <c r="Y746" s="2"/>
      <c r="Z746" s="2"/>
    </row>
    <row r="747" spans="1:28" customHeight="1" ht="14.25">
      <c r="X747" s="2"/>
      <c r="Y747" s="2"/>
      <c r="Z747" s="2"/>
    </row>
    <row r="748" spans="1:28" customHeight="1" ht="14.25">
      <c r="X748" s="2"/>
      <c r="Y748" s="2"/>
      <c r="Z748" s="2"/>
    </row>
    <row r="749" spans="1:28" customHeight="1" ht="14.25">
      <c r="X749" s="2"/>
      <c r="Y749" s="2"/>
      <c r="Z749" s="2"/>
    </row>
    <row r="750" spans="1:28" customHeight="1" ht="14.25">
      <c r="X750" s="2"/>
      <c r="Y750" s="2"/>
      <c r="Z750" s="2"/>
    </row>
    <row r="751" spans="1:28" customHeight="1" ht="14.25">
      <c r="X751" s="2"/>
      <c r="Y751" s="2"/>
      <c r="Z751" s="2"/>
    </row>
    <row r="752" spans="1:28" customHeight="1" ht="14.25">
      <c r="X752" s="2"/>
      <c r="Y752" s="2"/>
      <c r="Z752" s="2"/>
    </row>
    <row r="753" spans="1:28" customHeight="1" ht="14.25">
      <c r="X753" s="2"/>
      <c r="Y753" s="2"/>
      <c r="Z753" s="2"/>
    </row>
    <row r="754" spans="1:28" customHeight="1" ht="14.25">
      <c r="X754" s="2"/>
      <c r="Y754" s="2"/>
      <c r="Z754" s="2"/>
    </row>
    <row r="755" spans="1:28" customHeight="1" ht="14.25">
      <c r="X755" s="2"/>
      <c r="Y755" s="2"/>
      <c r="Z755" s="2"/>
    </row>
    <row r="756" spans="1:28" customHeight="1" ht="14.25">
      <c r="X756" s="2"/>
      <c r="Y756" s="2"/>
      <c r="Z756" s="2"/>
    </row>
    <row r="757" spans="1:28" customHeight="1" ht="14.25">
      <c r="X757" s="2"/>
      <c r="Y757" s="2"/>
      <c r="Z757" s="2"/>
    </row>
    <row r="758" spans="1:28" customHeight="1" ht="14.25">
      <c r="X758" s="2"/>
      <c r="Y758" s="2"/>
      <c r="Z758" s="2"/>
    </row>
    <row r="759" spans="1:28" customHeight="1" ht="14.25">
      <c r="X759" s="2"/>
      <c r="Y759" s="2"/>
      <c r="Z759" s="2"/>
    </row>
    <row r="760" spans="1:28" customHeight="1" ht="14.25">
      <c r="X760" s="2"/>
      <c r="Y760" s="2"/>
      <c r="Z760" s="2"/>
    </row>
    <row r="761" spans="1:28" customHeight="1" ht="14.25">
      <c r="X761" s="2"/>
      <c r="Y761" s="2"/>
      <c r="Z761" s="2"/>
    </row>
    <row r="762" spans="1:28" customHeight="1" ht="14.25">
      <c r="X762" s="2"/>
      <c r="Y762" s="2"/>
      <c r="Z762" s="2"/>
    </row>
    <row r="763" spans="1:28" customHeight="1" ht="14.25">
      <c r="X763" s="2"/>
      <c r="Y763" s="2"/>
      <c r="Z763" s="2"/>
    </row>
    <row r="764" spans="1:28" customHeight="1" ht="14.25">
      <c r="X764" s="2"/>
      <c r="Y764" s="2"/>
      <c r="Z764" s="2"/>
    </row>
    <row r="765" spans="1:28" customHeight="1" ht="14.25">
      <c r="X765" s="2"/>
      <c r="Y765" s="2"/>
      <c r="Z765" s="2"/>
    </row>
    <row r="766" spans="1:28" customHeight="1" ht="14.25">
      <c r="X766" s="2"/>
      <c r="Y766" s="2"/>
      <c r="Z766" s="2"/>
    </row>
    <row r="767" spans="1:28" customHeight="1" ht="14.25">
      <c r="X767" s="2"/>
      <c r="Y767" s="2"/>
      <c r="Z767" s="2"/>
    </row>
    <row r="768" spans="1:28" customHeight="1" ht="14.25">
      <c r="X768" s="2"/>
      <c r="Y768" s="2"/>
      <c r="Z768" s="2"/>
    </row>
    <row r="769" spans="1:28" customHeight="1" ht="14.25">
      <c r="X769" s="2"/>
      <c r="Y769" s="2"/>
      <c r="Z769" s="2"/>
    </row>
    <row r="770" spans="1:28" customHeight="1" ht="14.25">
      <c r="X770" s="2"/>
      <c r="Y770" s="2"/>
      <c r="Z770" s="2"/>
    </row>
    <row r="771" spans="1:28" customHeight="1" ht="14.25">
      <c r="X771" s="2"/>
      <c r="Y771" s="2"/>
      <c r="Z771" s="2"/>
    </row>
    <row r="772" spans="1:28" customHeight="1" ht="14.25">
      <c r="X772" s="2"/>
      <c r="Y772" s="2"/>
      <c r="Z772" s="2"/>
    </row>
    <row r="773" spans="1:28" customHeight="1" ht="14.25">
      <c r="X773" s="2"/>
      <c r="Y773" s="2"/>
      <c r="Z773" s="2"/>
    </row>
    <row r="774" spans="1:28" customHeight="1" ht="14.25">
      <c r="X774" s="2"/>
      <c r="Y774" s="2"/>
      <c r="Z774" s="2"/>
    </row>
    <row r="775" spans="1:28" customHeight="1" ht="14.25">
      <c r="X775" s="2"/>
      <c r="Y775" s="2"/>
      <c r="Z775" s="2"/>
    </row>
    <row r="776" spans="1:28" customHeight="1" ht="14.25">
      <c r="X776" s="2"/>
      <c r="Y776" s="2"/>
      <c r="Z776" s="2"/>
    </row>
    <row r="777" spans="1:28" customHeight="1" ht="14.25">
      <c r="X777" s="2"/>
      <c r="Y777" s="2"/>
      <c r="Z777" s="2"/>
    </row>
    <row r="778" spans="1:28" customHeight="1" ht="14.25">
      <c r="X778" s="2"/>
      <c r="Y778" s="2"/>
      <c r="Z778" s="2"/>
    </row>
    <row r="779" spans="1:28" customHeight="1" ht="14.25">
      <c r="X779" s="2"/>
      <c r="Y779" s="2"/>
      <c r="Z779" s="2"/>
    </row>
    <row r="780" spans="1:28" customHeight="1" ht="14.25">
      <c r="X780" s="2"/>
      <c r="Y780" s="2"/>
      <c r="Z780" s="2"/>
    </row>
    <row r="781" spans="1:28" customHeight="1" ht="14.25">
      <c r="X781" s="2"/>
      <c r="Y781" s="2"/>
      <c r="Z781" s="2"/>
    </row>
    <row r="782" spans="1:28" customHeight="1" ht="14.25">
      <c r="X782" s="2"/>
      <c r="Y782" s="2"/>
      <c r="Z782" s="2"/>
    </row>
    <row r="783" spans="1:28" customHeight="1" ht="14.25">
      <c r="X783" s="2"/>
      <c r="Y783" s="2"/>
      <c r="Z783" s="2"/>
    </row>
    <row r="784" spans="1:28" customHeight="1" ht="14.25">
      <c r="X784" s="2"/>
      <c r="Y784" s="2"/>
      <c r="Z784" s="2"/>
    </row>
    <row r="785" spans="1:28" customHeight="1" ht="14.25">
      <c r="X785" s="2"/>
      <c r="Y785" s="2"/>
      <c r="Z785" s="2"/>
    </row>
    <row r="786" spans="1:28" customHeight="1" ht="14.25">
      <c r="X786" s="2"/>
      <c r="Y786" s="2"/>
      <c r="Z786" s="2"/>
    </row>
    <row r="787" spans="1:28" customHeight="1" ht="14.25">
      <c r="X787" s="2"/>
      <c r="Y787" s="2"/>
      <c r="Z787" s="2"/>
    </row>
    <row r="788" spans="1:28" customHeight="1" ht="14.25">
      <c r="X788" s="2"/>
      <c r="Y788" s="2"/>
      <c r="Z788" s="2"/>
    </row>
    <row r="789" spans="1:28" customHeight="1" ht="14.25">
      <c r="X789" s="2"/>
      <c r="Y789" s="2"/>
      <c r="Z789" s="2"/>
    </row>
    <row r="790" spans="1:28" customHeight="1" ht="14.25">
      <c r="X790" s="2"/>
      <c r="Y790" s="2"/>
      <c r="Z790" s="2"/>
    </row>
    <row r="791" spans="1:28" customHeight="1" ht="14.25">
      <c r="X791" s="2"/>
      <c r="Y791" s="2"/>
      <c r="Z791" s="2"/>
    </row>
    <row r="792" spans="1:28" customHeight="1" ht="14.25">
      <c r="X792" s="2"/>
      <c r="Y792" s="2"/>
      <c r="Z792" s="2"/>
    </row>
    <row r="793" spans="1:28" customHeight="1" ht="14.25">
      <c r="X793" s="2"/>
      <c r="Y793" s="2"/>
      <c r="Z793" s="2"/>
    </row>
    <row r="794" spans="1:28" customHeight="1" ht="14.25">
      <c r="X794" s="2"/>
      <c r="Y794" s="2"/>
      <c r="Z794" s="2"/>
    </row>
    <row r="795" spans="1:28" customHeight="1" ht="14.25">
      <c r="X795" s="2"/>
      <c r="Y795" s="2"/>
      <c r="Z795" s="2"/>
    </row>
    <row r="796" spans="1:28" customHeight="1" ht="14.25">
      <c r="X796" s="2"/>
      <c r="Y796" s="2"/>
      <c r="Z796" s="2"/>
    </row>
    <row r="797" spans="1:28" customHeight="1" ht="14.25">
      <c r="X797" s="2"/>
      <c r="Y797" s="2"/>
      <c r="Z797" s="2"/>
    </row>
    <row r="798" spans="1:28" customHeight="1" ht="14.25">
      <c r="X798" s="2"/>
      <c r="Y798" s="2"/>
      <c r="Z798" s="2"/>
    </row>
    <row r="799" spans="1:28" customHeight="1" ht="14.25">
      <c r="X799" s="2"/>
      <c r="Y799" s="2"/>
      <c r="Z799" s="2"/>
    </row>
    <row r="800" spans="1:28" customHeight="1" ht="14.25">
      <c r="X800" s="2"/>
      <c r="Y800" s="2"/>
      <c r="Z800" s="2"/>
    </row>
    <row r="801" spans="1:28" customHeight="1" ht="14.25">
      <c r="X801" s="2"/>
      <c r="Y801" s="2"/>
      <c r="Z801" s="2"/>
    </row>
    <row r="802" spans="1:28" customHeight="1" ht="14.25">
      <c r="X802" s="2"/>
      <c r="Y802" s="2"/>
      <c r="Z802" s="2"/>
    </row>
    <row r="803" spans="1:28" customHeight="1" ht="14.25">
      <c r="X803" s="2"/>
      <c r="Y803" s="2"/>
      <c r="Z803" s="2"/>
    </row>
    <row r="804" spans="1:28" customHeight="1" ht="14.25">
      <c r="X804" s="2"/>
      <c r="Y804" s="2"/>
      <c r="Z804" s="2"/>
    </row>
    <row r="805" spans="1:28" customHeight="1" ht="14.25">
      <c r="X805" s="2"/>
      <c r="Y805" s="2"/>
      <c r="Z805" s="2"/>
    </row>
    <row r="806" spans="1:28" customHeight="1" ht="14.25">
      <c r="X806" s="2"/>
      <c r="Y806" s="2"/>
      <c r="Z806" s="2"/>
    </row>
    <row r="807" spans="1:28" customHeight="1" ht="14.25">
      <c r="X807" s="2"/>
      <c r="Y807" s="2"/>
      <c r="Z807" s="2"/>
    </row>
    <row r="808" spans="1:28" customHeight="1" ht="14.25">
      <c r="X808" s="2"/>
      <c r="Y808" s="2"/>
      <c r="Z808" s="2"/>
    </row>
    <row r="809" spans="1:28" customHeight="1" ht="14.25">
      <c r="X809" s="2"/>
      <c r="Y809" s="2"/>
      <c r="Z809" s="2"/>
    </row>
    <row r="810" spans="1:28" customHeight="1" ht="14.25">
      <c r="X810" s="2"/>
      <c r="Y810" s="2"/>
      <c r="Z810" s="2"/>
    </row>
    <row r="811" spans="1:28" customHeight="1" ht="14.25">
      <c r="X811" s="2"/>
      <c r="Y811" s="2"/>
      <c r="Z811" s="2"/>
    </row>
    <row r="812" spans="1:28" customHeight="1" ht="14.25">
      <c r="X812" s="2"/>
      <c r="Y812" s="2"/>
      <c r="Z812" s="2"/>
    </row>
    <row r="813" spans="1:28" customHeight="1" ht="14.25">
      <c r="X813" s="2"/>
      <c r="Y813" s="2"/>
      <c r="Z813" s="2"/>
    </row>
    <row r="814" spans="1:28" customHeight="1" ht="14.25">
      <c r="X814" s="2"/>
      <c r="Y814" s="2"/>
      <c r="Z814" s="2"/>
    </row>
    <row r="815" spans="1:28" customHeight="1" ht="14.25">
      <c r="X815" s="2"/>
      <c r="Y815" s="2"/>
      <c r="Z815" s="2"/>
    </row>
    <row r="816" spans="1:28" customHeight="1" ht="14.25">
      <c r="X816" s="2"/>
      <c r="Y816" s="2"/>
      <c r="Z816" s="2"/>
    </row>
    <row r="817" spans="1:28" customHeight="1" ht="14.25">
      <c r="X817" s="2"/>
      <c r="Y817" s="2"/>
      <c r="Z817" s="2"/>
    </row>
    <row r="818" spans="1:28" customHeight="1" ht="14.25">
      <c r="X818" s="2"/>
      <c r="Y818" s="2"/>
      <c r="Z818" s="2"/>
    </row>
    <row r="819" spans="1:28" customHeight="1" ht="14.25">
      <c r="X819" s="2"/>
      <c r="Y819" s="2"/>
      <c r="Z819" s="2"/>
    </row>
    <row r="820" spans="1:28" customHeight="1" ht="14.25">
      <c r="X820" s="2"/>
      <c r="Y820" s="2"/>
      <c r="Z820" s="2"/>
    </row>
    <row r="821" spans="1:28" customHeight="1" ht="14.25">
      <c r="X821" s="2"/>
      <c r="Y821" s="2"/>
      <c r="Z821" s="2"/>
    </row>
    <row r="822" spans="1:28" customHeight="1" ht="14.25">
      <c r="X822" s="2"/>
      <c r="Y822" s="2"/>
      <c r="Z822" s="2"/>
    </row>
    <row r="823" spans="1:28" customHeight="1" ht="14.25">
      <c r="X823" s="2"/>
      <c r="Y823" s="2"/>
      <c r="Z823" s="2"/>
    </row>
    <row r="824" spans="1:28" customHeight="1" ht="14.25">
      <c r="X824" s="2"/>
      <c r="Y824" s="2"/>
      <c r="Z824" s="2"/>
    </row>
    <row r="825" spans="1:28" customHeight="1" ht="14.25">
      <c r="X825" s="2"/>
      <c r="Y825" s="2"/>
      <c r="Z825" s="2"/>
    </row>
    <row r="826" spans="1:28" customHeight="1" ht="14.25">
      <c r="X826" s="2"/>
      <c r="Y826" s="2"/>
      <c r="Z826" s="2"/>
    </row>
    <row r="827" spans="1:28" customHeight="1" ht="14.25">
      <c r="X827" s="2"/>
      <c r="Y827" s="2"/>
      <c r="Z827" s="2"/>
    </row>
    <row r="828" spans="1:28" customHeight="1" ht="14.25">
      <c r="X828" s="2"/>
      <c r="Y828" s="2"/>
      <c r="Z828" s="2"/>
    </row>
    <row r="829" spans="1:28" customHeight="1" ht="14.25">
      <c r="X829" s="2"/>
      <c r="Y829" s="2"/>
      <c r="Z829" s="2"/>
    </row>
    <row r="830" spans="1:28" customHeight="1" ht="14.25">
      <c r="X830" s="2"/>
      <c r="Y830" s="2"/>
      <c r="Z830" s="2"/>
    </row>
    <row r="831" spans="1:28" customHeight="1" ht="14.25">
      <c r="X831" s="2"/>
      <c r="Y831" s="2"/>
      <c r="Z831" s="2"/>
    </row>
    <row r="832" spans="1:28" customHeight="1" ht="14.25">
      <c r="X832" s="2"/>
      <c r="Y832" s="2"/>
      <c r="Z832" s="2"/>
    </row>
    <row r="833" spans="1:28" customHeight="1" ht="14.25">
      <c r="X833" s="2"/>
      <c r="Y833" s="2"/>
      <c r="Z833" s="2"/>
    </row>
    <row r="834" spans="1:28" customHeight="1" ht="14.25">
      <c r="X834" s="2"/>
      <c r="Y834" s="2"/>
      <c r="Z834" s="2"/>
    </row>
    <row r="835" spans="1:28" customHeight="1" ht="14.25">
      <c r="X835" s="2"/>
      <c r="Y835" s="2"/>
      <c r="Z835" s="2"/>
    </row>
    <row r="836" spans="1:28" customHeight="1" ht="14.25">
      <c r="X836" s="2"/>
      <c r="Y836" s="2"/>
      <c r="Z836" s="2"/>
    </row>
    <row r="837" spans="1:28" customHeight="1" ht="14.25">
      <c r="X837" s="2"/>
      <c r="Y837" s="2"/>
      <c r="Z837" s="2"/>
    </row>
    <row r="838" spans="1:28" customHeight="1" ht="14.25">
      <c r="X838" s="2"/>
      <c r="Y838" s="2"/>
      <c r="Z838" s="2"/>
    </row>
    <row r="839" spans="1:28" customHeight="1" ht="14.25">
      <c r="X839" s="2"/>
      <c r="Y839" s="2"/>
      <c r="Z839" s="2"/>
    </row>
    <row r="840" spans="1:28" customHeight="1" ht="14.25">
      <c r="X840" s="2"/>
      <c r="Y840" s="2"/>
      <c r="Z840" s="2"/>
    </row>
    <row r="841" spans="1:28" customHeight="1" ht="14.25">
      <c r="X841" s="2"/>
      <c r="Y841" s="2"/>
      <c r="Z841" s="2"/>
    </row>
    <row r="842" spans="1:28" customHeight="1" ht="14.25">
      <c r="X842" s="2"/>
      <c r="Y842" s="2"/>
      <c r="Z842" s="2"/>
    </row>
    <row r="843" spans="1:28" customHeight="1" ht="14.25">
      <c r="X843" s="2"/>
      <c r="Y843" s="2"/>
      <c r="Z843" s="2"/>
    </row>
    <row r="844" spans="1:28" customHeight="1" ht="14.25">
      <c r="X844" s="2"/>
      <c r="Y844" s="2"/>
      <c r="Z844" s="2"/>
    </row>
    <row r="845" spans="1:28" customHeight="1" ht="14.25">
      <c r="X845" s="2"/>
      <c r="Y845" s="2"/>
      <c r="Z845" s="2"/>
    </row>
    <row r="846" spans="1:28" customHeight="1" ht="14.25">
      <c r="X846" s="2"/>
      <c r="Y846" s="2"/>
      <c r="Z846" s="2"/>
    </row>
    <row r="847" spans="1:28" customHeight="1" ht="14.25">
      <c r="X847" s="2"/>
      <c r="Y847" s="2"/>
      <c r="Z847" s="2"/>
    </row>
    <row r="848" spans="1:28" customHeight="1" ht="14.25">
      <c r="X848" s="2"/>
      <c r="Y848" s="2"/>
      <c r="Z848" s="2"/>
    </row>
    <row r="849" spans="1:28" customHeight="1" ht="14.25">
      <c r="X849" s="2"/>
      <c r="Y849" s="2"/>
      <c r="Z849" s="2"/>
    </row>
    <row r="850" spans="1:28" customHeight="1" ht="14.25">
      <c r="X850" s="2"/>
      <c r="Y850" s="2"/>
      <c r="Z850" s="2"/>
    </row>
    <row r="851" spans="1:28" customHeight="1" ht="14.25">
      <c r="X851" s="2"/>
      <c r="Y851" s="2"/>
      <c r="Z851" s="2"/>
    </row>
    <row r="852" spans="1:28" customHeight="1" ht="14.25">
      <c r="X852" s="2"/>
      <c r="Y852" s="2"/>
      <c r="Z852" s="2"/>
    </row>
    <row r="853" spans="1:28" customHeight="1" ht="14.25">
      <c r="X853" s="2"/>
      <c r="Y853" s="2"/>
      <c r="Z853" s="2"/>
    </row>
    <row r="854" spans="1:28" customHeight="1" ht="14.25">
      <c r="X854" s="2"/>
      <c r="Y854" s="2"/>
      <c r="Z854" s="2"/>
    </row>
    <row r="855" spans="1:28" customHeight="1" ht="14.25">
      <c r="X855" s="2"/>
      <c r="Y855" s="2"/>
      <c r="Z855" s="2"/>
    </row>
    <row r="856" spans="1:28" customHeight="1" ht="14.25">
      <c r="X856" s="2"/>
      <c r="Y856" s="2"/>
      <c r="Z856" s="2"/>
    </row>
    <row r="857" spans="1:28" customHeight="1" ht="14.25">
      <c r="X857" s="2"/>
      <c r="Y857" s="2"/>
      <c r="Z857" s="2"/>
    </row>
    <row r="858" spans="1:28" customHeight="1" ht="14.25">
      <c r="X858" s="2"/>
      <c r="Y858" s="2"/>
      <c r="Z858" s="2"/>
    </row>
    <row r="859" spans="1:28" customHeight="1" ht="14.25">
      <c r="X859" s="2"/>
      <c r="Y859" s="2"/>
      <c r="Z859" s="2"/>
    </row>
    <row r="860" spans="1:28" customHeight="1" ht="14.25">
      <c r="X860" s="2"/>
      <c r="Y860" s="2"/>
      <c r="Z860" s="2"/>
    </row>
    <row r="861" spans="1:28" customHeight="1" ht="14.25">
      <c r="X861" s="2"/>
      <c r="Y861" s="2"/>
      <c r="Z861" s="2"/>
    </row>
    <row r="862" spans="1:28" customHeight="1" ht="14.25">
      <c r="X862" s="2"/>
      <c r="Y862" s="2"/>
      <c r="Z862" s="2"/>
    </row>
    <row r="863" spans="1:28" customHeight="1" ht="14.25">
      <c r="X863" s="2"/>
      <c r="Y863" s="2"/>
      <c r="Z863" s="2"/>
    </row>
    <row r="864" spans="1:28" customHeight="1" ht="14.25">
      <c r="X864" s="2"/>
      <c r="Y864" s="2"/>
      <c r="Z864" s="2"/>
    </row>
    <row r="865" spans="1:28" customHeight="1" ht="14.25">
      <c r="X865" s="2"/>
      <c r="Y865" s="2"/>
      <c r="Z865" s="2"/>
    </row>
    <row r="866" spans="1:28" customHeight="1" ht="14.25">
      <c r="X866" s="2"/>
      <c r="Y866" s="2"/>
      <c r="Z866" s="2"/>
    </row>
    <row r="867" spans="1:28" customHeight="1" ht="14.25">
      <c r="X867" s="2"/>
      <c r="Y867" s="2"/>
      <c r="Z867" s="2"/>
    </row>
    <row r="868" spans="1:28" customHeight="1" ht="14.25">
      <c r="X868" s="2"/>
      <c r="Y868" s="2"/>
      <c r="Z868" s="2"/>
    </row>
    <row r="869" spans="1:28" customHeight="1" ht="14.25">
      <c r="X869" s="2"/>
      <c r="Y869" s="2"/>
      <c r="Z869" s="2"/>
    </row>
    <row r="870" spans="1:28" customHeight="1" ht="14.25">
      <c r="X870" s="2"/>
      <c r="Y870" s="2"/>
      <c r="Z870" s="2"/>
    </row>
    <row r="871" spans="1:28" customHeight="1" ht="14.25">
      <c r="X871" s="2"/>
      <c r="Y871" s="2"/>
      <c r="Z871" s="2"/>
    </row>
    <row r="872" spans="1:28" customHeight="1" ht="14.25">
      <c r="X872" s="2"/>
      <c r="Y872" s="2"/>
      <c r="Z872" s="2"/>
    </row>
    <row r="873" spans="1:28" customHeight="1" ht="14.25">
      <c r="X873" s="2"/>
      <c r="Y873" s="2"/>
      <c r="Z873" s="2"/>
    </row>
    <row r="874" spans="1:28" customHeight="1" ht="14.25">
      <c r="X874" s="2"/>
      <c r="Y874" s="2"/>
      <c r="Z874" s="2"/>
    </row>
    <row r="875" spans="1:28" customHeight="1" ht="14.25">
      <c r="X875" s="2"/>
      <c r="Y875" s="2"/>
      <c r="Z875" s="2"/>
    </row>
    <row r="876" spans="1:28" customHeight="1" ht="14.25">
      <c r="X876" s="2"/>
      <c r="Y876" s="2"/>
      <c r="Z876" s="2"/>
    </row>
    <row r="877" spans="1:28" customHeight="1" ht="14.25">
      <c r="X877" s="2"/>
      <c r="Y877" s="2"/>
      <c r="Z877" s="2"/>
    </row>
    <row r="878" spans="1:28" customHeight="1" ht="14.25">
      <c r="X878" s="2"/>
      <c r="Y878" s="2"/>
      <c r="Z878" s="2"/>
    </row>
    <row r="879" spans="1:28" customHeight="1" ht="14.25">
      <c r="X879" s="2"/>
      <c r="Y879" s="2"/>
      <c r="Z879" s="2"/>
    </row>
    <row r="880" spans="1:28" customHeight="1" ht="14.25">
      <c r="X880" s="2"/>
      <c r="Y880" s="2"/>
      <c r="Z880" s="2"/>
    </row>
    <row r="881" spans="1:28" customHeight="1" ht="14.25">
      <c r="X881" s="2"/>
      <c r="Y881" s="2"/>
      <c r="Z881" s="2"/>
    </row>
    <row r="882" spans="1:28" customHeight="1" ht="14.25">
      <c r="X882" s="2"/>
      <c r="Y882" s="2"/>
      <c r="Z882" s="2"/>
    </row>
    <row r="883" spans="1:28" customHeight="1" ht="14.25">
      <c r="X883" s="2"/>
      <c r="Y883" s="2"/>
      <c r="Z883" s="2"/>
    </row>
    <row r="884" spans="1:28" customHeight="1" ht="14.25">
      <c r="X884" s="2"/>
      <c r="Y884" s="2"/>
      <c r="Z884" s="2"/>
    </row>
    <row r="885" spans="1:28" customHeight="1" ht="14.25">
      <c r="X885" s="2"/>
      <c r="Y885" s="2"/>
      <c r="Z885" s="2"/>
    </row>
    <row r="886" spans="1:28" customHeight="1" ht="14.25">
      <c r="X886" s="2"/>
      <c r="Y886" s="2"/>
      <c r="Z886" s="2"/>
    </row>
    <row r="887" spans="1:28" customHeight="1" ht="14.25">
      <c r="X887" s="2"/>
      <c r="Y887" s="2"/>
      <c r="Z887" s="2"/>
    </row>
    <row r="888" spans="1:28" customHeight="1" ht="14.25">
      <c r="X888" s="2"/>
      <c r="Y888" s="2"/>
      <c r="Z888" s="2"/>
    </row>
    <row r="889" spans="1:28" customHeight="1" ht="14.25">
      <c r="X889" s="2"/>
      <c r="Y889" s="2"/>
      <c r="Z889" s="2"/>
    </row>
    <row r="890" spans="1:28" customHeight="1" ht="14.25">
      <c r="X890" s="2"/>
      <c r="Y890" s="2"/>
      <c r="Z890" s="2"/>
    </row>
    <row r="891" spans="1:28" customHeight="1" ht="14.25">
      <c r="X891" s="2"/>
      <c r="Y891" s="2"/>
      <c r="Z891" s="2"/>
    </row>
    <row r="892" spans="1:28" customHeight="1" ht="14.25">
      <c r="X892" s="2"/>
      <c r="Y892" s="2"/>
      <c r="Z892" s="2"/>
    </row>
    <row r="893" spans="1:28" customHeight="1" ht="14.25">
      <c r="X893" s="2"/>
      <c r="Y893" s="2"/>
      <c r="Z893" s="2"/>
    </row>
    <row r="894" spans="1:28" customHeight="1" ht="14.25">
      <c r="X894" s="2"/>
      <c r="Y894" s="2"/>
      <c r="Z894" s="2"/>
    </row>
    <row r="895" spans="1:28" customHeight="1" ht="14.25">
      <c r="X895" s="2"/>
      <c r="Y895" s="2"/>
      <c r="Z895" s="2"/>
    </row>
    <row r="896" spans="1:28" customHeight="1" ht="14.25">
      <c r="X896" s="2"/>
      <c r="Y896" s="2"/>
      <c r="Z896" s="2"/>
    </row>
    <row r="897" spans="1:28" customHeight="1" ht="14.25">
      <c r="X897" s="2"/>
      <c r="Y897" s="2"/>
      <c r="Z897" s="2"/>
    </row>
    <row r="898" spans="1:28" customHeight="1" ht="14.25">
      <c r="X898" s="2"/>
      <c r="Y898" s="2"/>
      <c r="Z898" s="2"/>
    </row>
    <row r="899" spans="1:28" customHeight="1" ht="14.25">
      <c r="X899" s="2"/>
      <c r="Y899" s="2"/>
      <c r="Z899" s="2"/>
    </row>
    <row r="900" spans="1:28" customHeight="1" ht="14.25">
      <c r="X900" s="2"/>
      <c r="Y900" s="2"/>
      <c r="Z900" s="2"/>
    </row>
    <row r="901" spans="1:28" customHeight="1" ht="14.25">
      <c r="X901" s="2"/>
      <c r="Y901" s="2"/>
      <c r="Z901" s="2"/>
    </row>
    <row r="902" spans="1:28" customHeight="1" ht="14.25">
      <c r="X902" s="2"/>
      <c r="Y902" s="2"/>
      <c r="Z902" s="2"/>
    </row>
    <row r="903" spans="1:28" customHeight="1" ht="14.25">
      <c r="X903" s="2"/>
      <c r="Y903" s="2"/>
      <c r="Z903" s="2"/>
    </row>
    <row r="904" spans="1:28" customHeight="1" ht="14.25">
      <c r="X904" s="2"/>
      <c r="Y904" s="2"/>
      <c r="Z904" s="2"/>
    </row>
    <row r="905" spans="1:28" customHeight="1" ht="14.25">
      <c r="X905" s="2"/>
      <c r="Y905" s="2"/>
      <c r="Z905" s="2"/>
    </row>
    <row r="906" spans="1:28" customHeight="1" ht="14.25">
      <c r="X906" s="2"/>
      <c r="Y906" s="2"/>
      <c r="Z906" s="2"/>
    </row>
    <row r="907" spans="1:28" customHeight="1" ht="14.25">
      <c r="X907" s="2"/>
      <c r="Y907" s="2"/>
      <c r="Z907" s="2"/>
    </row>
    <row r="908" spans="1:28" customHeight="1" ht="14.25">
      <c r="X908" s="2"/>
      <c r="Y908" s="2"/>
      <c r="Z908" s="2"/>
    </row>
    <row r="909" spans="1:28" customHeight="1" ht="14.25">
      <c r="X909" s="2"/>
      <c r="Y909" s="2"/>
      <c r="Z909" s="2"/>
    </row>
    <row r="910" spans="1:28" customHeight="1" ht="14.25">
      <c r="X910" s="2"/>
      <c r="Y910" s="2"/>
      <c r="Z910" s="2"/>
    </row>
    <row r="911" spans="1:28" customHeight="1" ht="14.25">
      <c r="X911" s="2"/>
      <c r="Y911" s="2"/>
      <c r="Z911" s="2"/>
    </row>
    <row r="912" spans="1:28" customHeight="1" ht="14.25">
      <c r="X912" s="2"/>
      <c r="Y912" s="2"/>
      <c r="Z912" s="2"/>
    </row>
    <row r="913" spans="1:28" customHeight="1" ht="14.25">
      <c r="X913" s="2"/>
      <c r="Y913" s="2"/>
      <c r="Z913" s="2"/>
    </row>
    <row r="914" spans="1:28" customHeight="1" ht="14.25">
      <c r="X914" s="2"/>
      <c r="Y914" s="2"/>
      <c r="Z914" s="2"/>
    </row>
    <row r="915" spans="1:28" customHeight="1" ht="14.25">
      <c r="X915" s="2"/>
      <c r="Y915" s="2"/>
      <c r="Z915" s="2"/>
    </row>
    <row r="916" spans="1:28" customHeight="1" ht="14.25">
      <c r="X916" s="2"/>
      <c r="Y916" s="2"/>
      <c r="Z916" s="2"/>
    </row>
    <row r="917" spans="1:28" customHeight="1" ht="14.25">
      <c r="X917" s="2"/>
      <c r="Y917" s="2"/>
      <c r="Z917" s="2"/>
    </row>
    <row r="918" spans="1:28" customHeight="1" ht="14.25">
      <c r="X918" s="2"/>
      <c r="Y918" s="2"/>
      <c r="Z918" s="2"/>
    </row>
    <row r="919" spans="1:28" customHeight="1" ht="14.25">
      <c r="X919" s="2"/>
      <c r="Y919" s="2"/>
      <c r="Z919" s="2"/>
    </row>
    <row r="920" spans="1:28" customHeight="1" ht="14.25">
      <c r="X920" s="2"/>
      <c r="Y920" s="2"/>
      <c r="Z920" s="2"/>
    </row>
    <row r="921" spans="1:28" customHeight="1" ht="14.25">
      <c r="X921" s="2"/>
      <c r="Y921" s="2"/>
      <c r="Z921" s="2"/>
    </row>
    <row r="922" spans="1:28" customHeight="1" ht="14.25">
      <c r="X922" s="2"/>
      <c r="Y922" s="2"/>
      <c r="Z922" s="2"/>
    </row>
    <row r="923" spans="1:28" customHeight="1" ht="14.25">
      <c r="X923" s="2"/>
      <c r="Y923" s="2"/>
      <c r="Z923" s="2"/>
    </row>
    <row r="924" spans="1:28" customHeight="1" ht="14.25">
      <c r="X924" s="2"/>
      <c r="Y924" s="2"/>
      <c r="Z924" s="2"/>
    </row>
    <row r="925" spans="1:28" customHeight="1" ht="14.25">
      <c r="X925" s="2"/>
      <c r="Y925" s="2"/>
      <c r="Z925" s="2"/>
    </row>
    <row r="926" spans="1:28" customHeight="1" ht="14.25">
      <c r="X926" s="2"/>
      <c r="Y926" s="2"/>
      <c r="Z926" s="2"/>
    </row>
    <row r="927" spans="1:28" customHeight="1" ht="14.25">
      <c r="X927" s="2"/>
      <c r="Y927" s="2"/>
      <c r="Z927" s="2"/>
    </row>
    <row r="928" spans="1:28" customHeight="1" ht="14.25">
      <c r="X928" s="2"/>
      <c r="Y928" s="2"/>
      <c r="Z928" s="2"/>
    </row>
    <row r="929" spans="1:28" customHeight="1" ht="14.25">
      <c r="X929" s="2"/>
      <c r="Y929" s="2"/>
      <c r="Z929" s="2"/>
    </row>
    <row r="930" spans="1:28" customHeight="1" ht="14.25">
      <c r="X930" s="2"/>
      <c r="Y930" s="2"/>
      <c r="Z930" s="2"/>
    </row>
    <row r="931" spans="1:28" customHeight="1" ht="14.25">
      <c r="X931" s="2"/>
      <c r="Y931" s="2"/>
      <c r="Z931" s="2"/>
    </row>
    <row r="932" spans="1:28" customHeight="1" ht="14.25">
      <c r="X932" s="2"/>
      <c r="Y932" s="2"/>
      <c r="Z932" s="2"/>
    </row>
    <row r="933" spans="1:28" customHeight="1" ht="14.25">
      <c r="X933" s="2"/>
      <c r="Y933" s="2"/>
      <c r="Z933" s="2"/>
    </row>
    <row r="934" spans="1:28" customHeight="1" ht="14.25">
      <c r="X934" s="2"/>
      <c r="Y934" s="2"/>
      <c r="Z934" s="2"/>
    </row>
    <row r="935" spans="1:28" customHeight="1" ht="14.25">
      <c r="X935" s="2"/>
      <c r="Y935" s="2"/>
      <c r="Z935" s="2"/>
    </row>
    <row r="936" spans="1:28" customHeight="1" ht="14.25">
      <c r="X936" s="2"/>
      <c r="Y936" s="2"/>
      <c r="Z936" s="2"/>
    </row>
    <row r="937" spans="1:28" customHeight="1" ht="14.25">
      <c r="X937" s="2"/>
      <c r="Y937" s="2"/>
      <c r="Z937" s="2"/>
    </row>
    <row r="938" spans="1:28" customHeight="1" ht="14.25">
      <c r="X938" s="2"/>
      <c r="Y938" s="2"/>
      <c r="Z938" s="2"/>
    </row>
    <row r="939" spans="1:28" customHeight="1" ht="14.25">
      <c r="X939" s="2"/>
      <c r="Y939" s="2"/>
      <c r="Z939" s="2"/>
    </row>
    <row r="940" spans="1:28" customHeight="1" ht="14.25">
      <c r="X940" s="2"/>
      <c r="Y940" s="2"/>
      <c r="Z940" s="2"/>
    </row>
    <row r="941" spans="1:28" customHeight="1" ht="14.25">
      <c r="X941" s="2"/>
      <c r="Y941" s="2"/>
      <c r="Z941" s="2"/>
    </row>
    <row r="942" spans="1:28" customHeight="1" ht="14.25">
      <c r="X942" s="2"/>
      <c r="Y942" s="2"/>
      <c r="Z942" s="2"/>
    </row>
    <row r="943" spans="1:28" customHeight="1" ht="14.25">
      <c r="X943" s="2"/>
      <c r="Y943" s="2"/>
      <c r="Z943" s="2"/>
    </row>
    <row r="944" spans="1:28" customHeight="1" ht="14.25">
      <c r="X944" s="2"/>
      <c r="Y944" s="2"/>
      <c r="Z944" s="2"/>
    </row>
    <row r="945" spans="1:28" customHeight="1" ht="14.25">
      <c r="X945" s="2"/>
      <c r="Y945" s="2"/>
      <c r="Z945" s="2"/>
    </row>
    <row r="946" spans="1:28" customHeight="1" ht="14.25">
      <c r="X946" s="2"/>
      <c r="Y946" s="2"/>
      <c r="Z946" s="2"/>
    </row>
    <row r="947" spans="1:28" customHeight="1" ht="14.25">
      <c r="X947" s="2"/>
      <c r="Y947" s="2"/>
      <c r="Z947" s="2"/>
    </row>
    <row r="948" spans="1:28" customHeight="1" ht="14.25">
      <c r="X948" s="2"/>
      <c r="Y948" s="2"/>
      <c r="Z948" s="2"/>
    </row>
    <row r="949" spans="1:28" customHeight="1" ht="14.25">
      <c r="X949" s="2"/>
      <c r="Y949" s="2"/>
      <c r="Z949" s="2"/>
    </row>
    <row r="950" spans="1:28" customHeight="1" ht="14.25">
      <c r="X950" s="2"/>
      <c r="Y950" s="2"/>
      <c r="Z950" s="2"/>
    </row>
    <row r="951" spans="1:28" customHeight="1" ht="14.25">
      <c r="X951" s="2"/>
      <c r="Y951" s="2"/>
      <c r="Z951" s="2"/>
    </row>
    <row r="952" spans="1:28" customHeight="1" ht="14.25">
      <c r="X952" s="2"/>
      <c r="Y952" s="2"/>
      <c r="Z952" s="2"/>
    </row>
    <row r="953" spans="1:28" customHeight="1" ht="14.25">
      <c r="X953" s="2"/>
      <c r="Y953" s="2"/>
      <c r="Z953" s="2"/>
    </row>
    <row r="954" spans="1:28" customHeight="1" ht="14.25">
      <c r="X954" s="2"/>
      <c r="Y954" s="2"/>
      <c r="Z954" s="2"/>
    </row>
    <row r="955" spans="1:28" customHeight="1" ht="14.25">
      <c r="X955" s="2"/>
      <c r="Y955" s="2"/>
      <c r="Z955" s="2"/>
    </row>
    <row r="956" spans="1:28" customHeight="1" ht="14.25">
      <c r="X956" s="2"/>
      <c r="Y956" s="2"/>
      <c r="Z956" s="2"/>
    </row>
    <row r="957" spans="1:28" customHeight="1" ht="14.25">
      <c r="X957" s="2"/>
      <c r="Y957" s="2"/>
      <c r="Z957" s="2"/>
    </row>
    <row r="958" spans="1:28" customHeight="1" ht="14.25">
      <c r="X958" s="2"/>
      <c r="Y958" s="2"/>
      <c r="Z958" s="2"/>
    </row>
    <row r="959" spans="1:28" customHeight="1" ht="14.25">
      <c r="X959" s="2"/>
      <c r="Y959" s="2"/>
      <c r="Z959" s="2"/>
    </row>
    <row r="960" spans="1:28" customHeight="1" ht="14.25">
      <c r="X960" s="2"/>
      <c r="Y960" s="2"/>
      <c r="Z960" s="2"/>
    </row>
    <row r="961" spans="1:28" customHeight="1" ht="14.25">
      <c r="X961" s="2"/>
      <c r="Y961" s="2"/>
      <c r="Z961" s="2"/>
    </row>
    <row r="962" spans="1:28" customHeight="1" ht="14.25">
      <c r="X962" s="2"/>
      <c r="Y962" s="2"/>
      <c r="Z962" s="2"/>
    </row>
    <row r="963" spans="1:28" customHeight="1" ht="14.25">
      <c r="X963" s="2"/>
      <c r="Y963" s="2"/>
      <c r="Z963" s="2"/>
    </row>
    <row r="964" spans="1:28" customHeight="1" ht="14.25">
      <c r="X964" s="2"/>
      <c r="Y964" s="2"/>
      <c r="Z964" s="2"/>
    </row>
    <row r="965" spans="1:28" customHeight="1" ht="14.25">
      <c r="X965" s="2"/>
      <c r="Y965" s="2"/>
      <c r="Z965" s="2"/>
    </row>
    <row r="966" spans="1:28" customHeight="1" ht="14.25">
      <c r="X966" s="2"/>
      <c r="Y966" s="2"/>
      <c r="Z966" s="2"/>
    </row>
    <row r="967" spans="1:28" customHeight="1" ht="14.25">
      <c r="X967" s="2"/>
      <c r="Y967" s="2"/>
      <c r="Z967" s="2"/>
    </row>
    <row r="968" spans="1:28" customHeight="1" ht="14.25">
      <c r="X968" s="2"/>
      <c r="Y968" s="2"/>
      <c r="Z968" s="2"/>
    </row>
    <row r="969" spans="1:28" customHeight="1" ht="14.25">
      <c r="X969" s="2"/>
      <c r="Y969" s="2"/>
      <c r="Z969" s="2"/>
    </row>
    <row r="970" spans="1:28" customHeight="1" ht="14.25">
      <c r="X970" s="2"/>
      <c r="Y970" s="2"/>
      <c r="Z970" s="2"/>
    </row>
    <row r="971" spans="1:28" customHeight="1" ht="14.25">
      <c r="X971" s="2"/>
      <c r="Y971" s="2"/>
      <c r="Z971" s="2"/>
    </row>
    <row r="972" spans="1:28" customHeight="1" ht="14.25">
      <c r="X972" s="2"/>
      <c r="Y972" s="2"/>
      <c r="Z972" s="2"/>
    </row>
    <row r="973" spans="1:28" customHeight="1" ht="14.25">
      <c r="X973" s="2"/>
      <c r="Y973" s="2"/>
      <c r="Z973" s="2"/>
    </row>
    <row r="974" spans="1:28" customHeight="1" ht="14.25">
      <c r="X974" s="2"/>
      <c r="Y974" s="2"/>
      <c r="Z974" s="2"/>
    </row>
    <row r="975" spans="1:28" customHeight="1" ht="14.25">
      <c r="X975" s="2"/>
      <c r="Y975" s="2"/>
      <c r="Z975" s="2"/>
    </row>
    <row r="976" spans="1:28" customHeight="1" ht="14.25">
      <c r="X976" s="2"/>
      <c r="Y976" s="2"/>
      <c r="Z976" s="2"/>
    </row>
    <row r="977" spans="1:28" customHeight="1" ht="14.25">
      <c r="X977" s="2"/>
      <c r="Y977" s="2"/>
      <c r="Z977" s="2"/>
    </row>
    <row r="978" spans="1:28" customHeight="1" ht="14.25">
      <c r="X978" s="2"/>
      <c r="Y978" s="2"/>
      <c r="Z978" s="2"/>
    </row>
    <row r="979" spans="1:28" customHeight="1" ht="14.25">
      <c r="X979" s="2"/>
      <c r="Y979" s="2"/>
      <c r="Z979" s="2"/>
    </row>
    <row r="980" spans="1:28" customHeight="1" ht="14.25">
      <c r="X980" s="2"/>
      <c r="Y980" s="2"/>
      <c r="Z980" s="2"/>
    </row>
    <row r="981" spans="1:28" customHeight="1" ht="14.25">
      <c r="X981" s="2"/>
      <c r="Y981" s="2"/>
      <c r="Z981" s="2"/>
    </row>
    <row r="982" spans="1:28" customHeight="1" ht="14.25">
      <c r="X982" s="2"/>
      <c r="Y982" s="2"/>
      <c r="Z982" s="2"/>
    </row>
    <row r="983" spans="1:28" customHeight="1" ht="14.25">
      <c r="X983" s="2"/>
      <c r="Y983" s="2"/>
      <c r="Z983" s="2"/>
    </row>
    <row r="984" spans="1:28" customHeight="1" ht="14.25">
      <c r="X984" s="2"/>
      <c r="Y984" s="2"/>
      <c r="Z984" s="2"/>
    </row>
    <row r="985" spans="1:28" customHeight="1" ht="14.25">
      <c r="X985" s="2"/>
      <c r="Y985" s="2"/>
      <c r="Z985" s="2"/>
    </row>
    <row r="986" spans="1:28" customHeight="1" ht="14.25">
      <c r="X986" s="2"/>
      <c r="Y986" s="2"/>
      <c r="Z986" s="2"/>
    </row>
    <row r="987" spans="1:28" customHeight="1" ht="14.25">
      <c r="X987" s="2"/>
      <c r="Y987" s="2"/>
      <c r="Z987" s="2"/>
    </row>
    <row r="988" spans="1:28" customHeight="1" ht="14.25">
      <c r="X988" s="2"/>
      <c r="Y988" s="2"/>
      <c r="Z988" s="2"/>
    </row>
    <row r="989" spans="1:28" customHeight="1" ht="14.25">
      <c r="X989" s="2"/>
      <c r="Y989" s="2"/>
      <c r="Z989" s="2"/>
    </row>
    <row r="990" spans="1:28" customHeight="1" ht="14.25">
      <c r="X990" s="2"/>
      <c r="Y990" s="2"/>
      <c r="Z990" s="2"/>
    </row>
    <row r="991" spans="1:28" customHeight="1" ht="14.25">
      <c r="X991" s="2"/>
      <c r="Y991" s="2"/>
      <c r="Z991" s="2"/>
    </row>
    <row r="992" spans="1:28" customHeight="1" ht="14.25">
      <c r="X992" s="2"/>
      <c r="Y992" s="2"/>
      <c r="Z992" s="2"/>
    </row>
    <row r="993" spans="1:28" customHeight="1" ht="14.25">
      <c r="X993" s="2"/>
      <c r="Y993" s="2"/>
      <c r="Z993" s="2"/>
    </row>
    <row r="994" spans="1:28" customHeight="1" ht="14.25">
      <c r="X994" s="2"/>
      <c r="Y994" s="2"/>
      <c r="Z994" s="2"/>
    </row>
    <row r="995" spans="1:28" customHeight="1" ht="14.25">
      <c r="X995" s="2"/>
      <c r="Y995" s="2"/>
      <c r="Z995" s="2"/>
    </row>
    <row r="996" spans="1:28" customHeight="1" ht="14.25">
      <c r="X996" s="2"/>
      <c r="Y996" s="2"/>
      <c r="Z996" s="2"/>
    </row>
    <row r="997" spans="1:28" customHeight="1" ht="14.25">
      <c r="X997" s="2"/>
      <c r="Y997" s="2"/>
      <c r="Z997" s="2"/>
    </row>
    <row r="998" spans="1:28" customHeight="1" ht="14.25">
      <c r="X998" s="2"/>
      <c r="Y998" s="2"/>
      <c r="Z998" s="2"/>
    </row>
    <row r="999" spans="1:28" customHeight="1" ht="14.25">
      <c r="X999" s="2"/>
      <c r="Y999" s="2"/>
      <c r="Z999" s="2"/>
    </row>
    <row r="1000" spans="1:28" customHeight="1" ht="14.25">
      <c r="X1000" s="2"/>
      <c r="Y1000" s="2"/>
      <c r="Z1000" s="2"/>
    </row>
    <row r="1001" spans="1:28" customHeight="1" ht="14.25">
      <c r="X1001" s="2"/>
      <c r="Y1001" s="2"/>
      <c r="Z1001" s="2"/>
    </row>
    <row r="1002" spans="1:28" customHeight="1" ht="14.25">
      <c r="X1002" s="2"/>
      <c r="Y1002" s="2"/>
      <c r="Z1002" s="2"/>
    </row>
    <row r="1003" spans="1:28" customHeight="1" ht="14.25">
      <c r="X1003" s="2"/>
      <c r="Y1003" s="2"/>
      <c r="Z1003" s="2"/>
    </row>
    <row r="1004" spans="1:28" customHeight="1" ht="14.25">
      <c r="X1004" s="2"/>
      <c r="Y1004" s="2"/>
      <c r="Z1004" s="2"/>
    </row>
    <row r="1005" spans="1:28" customHeight="1" ht="14.25">
      <c r="X1005" s="2"/>
      <c r="Y1005" s="2"/>
      <c r="Z1005" s="2"/>
    </row>
    <row r="1006" spans="1:28" customHeight="1" ht="14.25">
      <c r="X1006" s="2"/>
      <c r="Y1006" s="2"/>
      <c r="Z1006" s="2"/>
    </row>
    <row r="1007" spans="1:28" customHeight="1" ht="14.25">
      <c r="X1007" s="2"/>
      <c r="Y1007" s="2"/>
      <c r="Z1007" s="2"/>
    </row>
    <row r="1008" spans="1:28" customHeight="1" ht="14.25">
      <c r="X1008" s="2"/>
      <c r="Y1008" s="2"/>
      <c r="Z1008" s="2"/>
    </row>
    <row r="1009" spans="1:28" customHeight="1" ht="14.25">
      <c r="X1009" s="2"/>
      <c r="Y1009" s="2"/>
      <c r="Z1009" s="2"/>
    </row>
    <row r="1010" spans="1:28" customHeight="1" ht="14.25">
      <c r="X1010" s="2"/>
      <c r="Y1010" s="2"/>
      <c r="Z1010" s="2"/>
    </row>
    <row r="1011" spans="1:28" customHeight="1" ht="14.25">
      <c r="X1011" s="2"/>
      <c r="Y1011" s="2"/>
      <c r="Z1011" s="2"/>
    </row>
    <row r="1012" spans="1:28" customHeight="1" ht="14.25">
      <c r="X1012" s="2"/>
      <c r="Y1012" s="2"/>
      <c r="Z1012" s="2"/>
    </row>
    <row r="1013" spans="1:28" customHeight="1" ht="14.25">
      <c r="X1013" s="2"/>
      <c r="Y1013" s="2"/>
      <c r="Z1013" s="2"/>
    </row>
    <row r="1014" spans="1:28" customHeight="1" ht="14.25">
      <c r="X1014" s="2"/>
      <c r="Y1014" s="2"/>
      <c r="Z1014" s="2"/>
    </row>
    <row r="1015" spans="1:28" customHeight="1" ht="14.25">
      <c r="X1015" s="2"/>
      <c r="Y1015" s="2"/>
      <c r="Z1015" s="2"/>
    </row>
    <row r="1016" spans="1:28" customHeight="1" ht="14.25">
      <c r="X1016" s="2"/>
      <c r="Y1016" s="2"/>
      <c r="Z1016" s="2"/>
    </row>
    <row r="1017" spans="1:28" customHeight="1" ht="14.25">
      <c r="X1017" s="2"/>
      <c r="Y1017" s="2"/>
      <c r="Z1017" s="2"/>
    </row>
    <row r="1018" spans="1:28" customHeight="1" ht="14.25">
      <c r="X1018" s="2"/>
      <c r="Y1018" s="2"/>
      <c r="Z1018" s="2"/>
    </row>
    <row r="1019" spans="1:28" customHeight="1" ht="14.25">
      <c r="X1019" s="2"/>
      <c r="Y1019" s="2"/>
      <c r="Z1019" s="2"/>
    </row>
    <row r="1020" spans="1:28" customHeight="1" ht="14.25">
      <c r="X1020" s="2"/>
      <c r="Y1020" s="2"/>
      <c r="Z1020" s="2"/>
    </row>
    <row r="1021" spans="1:28" customHeight="1" ht="14.25">
      <c r="X1021" s="2"/>
      <c r="Y1021" s="2"/>
      <c r="Z1021" s="2"/>
    </row>
    <row r="1022" spans="1:28" customHeight="1" ht="14.25">
      <c r="X1022" s="2"/>
      <c r="Y1022" s="2"/>
      <c r="Z1022" s="2"/>
    </row>
    <row r="1023" spans="1:28" customHeight="1" ht="14.25">
      <c r="X1023" s="2"/>
      <c r="Y1023" s="2"/>
      <c r="Z1023" s="2"/>
    </row>
    <row r="1024" spans="1:28" customHeight="1" ht="14.25">
      <c r="X1024" s="2"/>
      <c r="Y1024" s="2"/>
      <c r="Z102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6"/>
    <mergeCell ref="E1:H2"/>
    <mergeCell ref="I1:AA1"/>
    <mergeCell ref="I2:J2"/>
    <mergeCell ref="K2:AA2"/>
    <mergeCell ref="E3:F3"/>
    <mergeCell ref="G3:H3"/>
    <mergeCell ref="I3:I6"/>
    <mergeCell ref="J3:J6"/>
    <mergeCell ref="K3:K6"/>
    <mergeCell ref="L3:L6"/>
    <mergeCell ref="M3:M6"/>
    <mergeCell ref="N3:O4"/>
    <mergeCell ref="P3:Q4"/>
    <mergeCell ref="R3:R6"/>
    <mergeCell ref="S3:W4"/>
    <mergeCell ref="X3:AA4"/>
    <mergeCell ref="E4:E6"/>
    <mergeCell ref="F4:F6"/>
    <mergeCell ref="G4:G6"/>
    <mergeCell ref="H4:H6"/>
    <mergeCell ref="N5:N6"/>
    <mergeCell ref="O5:O6"/>
    <mergeCell ref="P5:P6"/>
    <mergeCell ref="Q5:Q6"/>
    <mergeCell ref="S5:S6"/>
    <mergeCell ref="T5:T6"/>
    <mergeCell ref="U5:U6"/>
    <mergeCell ref="V5:V6"/>
    <mergeCell ref="W5:W6"/>
    <mergeCell ref="X5:X6"/>
    <mergeCell ref="Y5:Y6"/>
    <mergeCell ref="Z5:Z6"/>
    <mergeCell ref="AA5:AA6"/>
  </mergeCells>
  <dataValidations count="10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24">
      <formula1>types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27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3.57" customWidth="true" style="2"/>
    <col min="2" max="2" width="24.86" hidden="true" customWidth="true" style="2"/>
    <col min="3" max="3" width="11.29" hidden="true" customWidth="true" style="2"/>
    <col min="4" max="4" width="16" hidden="true" customWidth="true" style="2"/>
    <col min="5" max="5" width="12" customWidth="true" style="2"/>
    <col min="6" max="6" width="12.15" customWidth="true" style="2"/>
    <col min="7" max="7" width="12" customWidth="true" style="2"/>
    <col min="8" max="8" width="12.57" customWidth="true" style="2"/>
    <col min="9" max="9" width="11.43" customWidth="true" style="2"/>
    <col min="10" max="10" width="11.43" customWidth="true" style="2"/>
    <col min="11" max="11" width="19" customWidth="true" style="2"/>
    <col min="12" max="12" width="9.140000000000001" hidden="true" customWidth="true" style="2"/>
    <col min="13" max="13" width="9.140000000000001" hidden="true" customWidth="true" style="2"/>
    <col min="14" max="14" width="9.140000000000001" hidden="true" customWidth="true" style="2"/>
    <col min="15" max="15" width="9.140000000000001" hidden="true" customWidth="true" style="2"/>
    <col min="16" max="16" width="9.140000000000001" hidden="true" customWidth="true" style="2"/>
    <col min="17" max="17" width="9.140000000000001" hidden="true" customWidth="true" style="2"/>
    <col min="18" max="18" width="9.140000000000001" hidden="true" customWidth="true" style="2"/>
    <col min="19" max="19" width="9.140000000000001" hidden="true" customWidth="true" style="2"/>
    <col min="20" max="20" width="9.140000000000001" hidden="true" customWidth="true" style="2"/>
    <col min="21" max="21" width="9.140000000000001" hidden="true" customWidth="true" style="2"/>
    <col min="22" max="22" width="9.140000000000001" hidden="true" customWidth="true" style="2"/>
    <col min="23" max="23" width="9.140000000000001" hidden="true" customWidth="true" style="2"/>
  </cols>
  <sheetData>
    <row r="1" spans="1:24" customHeight="1" ht="17.25">
      <c r="A1" s="196" t="s">
        <v>184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24" customHeight="1" ht="99.75">
      <c r="A2" s="7" t="s">
        <v>2</v>
      </c>
      <c r="B2" s="75"/>
      <c r="C2" s="75"/>
      <c r="D2" s="75"/>
      <c r="E2" s="173" t="s">
        <v>185</v>
      </c>
      <c r="F2" s="173"/>
      <c r="G2" s="173" t="s">
        <v>186</v>
      </c>
      <c r="H2" s="173"/>
      <c r="I2" s="173" t="s">
        <v>187</v>
      </c>
      <c r="J2" s="173"/>
      <c r="K2" s="11" t="s">
        <v>188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9"/>
    </row>
    <row r="3" spans="1:24" customHeight="1" ht="14.25">
      <c r="A3" s="7"/>
      <c r="B3" s="34"/>
      <c r="C3" s="34"/>
      <c r="D3" s="35"/>
      <c r="E3" s="156" t="s">
        <v>189</v>
      </c>
      <c r="F3" s="10" t="s">
        <v>190</v>
      </c>
      <c r="G3" s="156" t="s">
        <v>189</v>
      </c>
      <c r="H3" s="10" t="s">
        <v>191</v>
      </c>
      <c r="I3" s="197" t="s">
        <v>189</v>
      </c>
      <c r="J3" s="197" t="s">
        <v>191</v>
      </c>
      <c r="K3" s="10" t="s">
        <v>190</v>
      </c>
      <c r="W3" s="198"/>
    </row>
    <row r="4" spans="1:24" customHeight="1" ht="75">
      <c r="A4" s="7"/>
      <c r="B4" s="34"/>
      <c r="C4" s="34"/>
      <c r="D4" s="35"/>
      <c r="E4" s="156"/>
      <c r="F4" s="10"/>
      <c r="G4" s="156"/>
      <c r="H4" s="10"/>
      <c r="I4" s="197"/>
      <c r="J4" s="197"/>
      <c r="K4" s="10"/>
      <c r="W4" s="198"/>
    </row>
    <row r="5" spans="1:24" customHeight="1" ht="13.5">
      <c r="A5" s="7"/>
      <c r="B5" s="38"/>
      <c r="C5" s="38"/>
      <c r="D5" s="199"/>
      <c r="E5" s="156"/>
      <c r="F5" s="10"/>
      <c r="G5" s="156"/>
      <c r="H5" s="10"/>
      <c r="I5" s="197"/>
      <c r="J5" s="197"/>
      <c r="K5" s="1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1"/>
    </row>
    <row r="6" spans="1:24" customHeight="1" ht="12" s="150" customFormat="1">
      <c r="A6" s="100" t="s">
        <v>192</v>
      </c>
      <c r="B6" s="202" t="s">
        <v>15</v>
      </c>
      <c r="C6" s="203" t="s">
        <v>16</v>
      </c>
      <c r="D6" s="202" t="s">
        <v>17</v>
      </c>
      <c r="E6" s="100">
        <v>130</v>
      </c>
      <c r="F6" s="100">
        <v>131</v>
      </c>
      <c r="G6" s="100">
        <v>132</v>
      </c>
      <c r="H6" s="100">
        <v>133</v>
      </c>
      <c r="I6" s="100">
        <v>134</v>
      </c>
      <c r="J6" s="180">
        <v>135</v>
      </c>
      <c r="K6" s="100">
        <v>136</v>
      </c>
    </row>
    <row r="7" spans="1:24" customHeight="1" ht="12.75" hidden="true">
      <c r="A7" s="18" t="s">
        <v>18</v>
      </c>
      <c r="B7" s="182"/>
      <c r="C7" s="182"/>
      <c r="D7" s="182"/>
      <c r="E7" s="182"/>
      <c r="F7" s="182"/>
      <c r="G7" s="182"/>
      <c r="H7" s="182"/>
      <c r="I7" s="182"/>
      <c r="J7" s="204"/>
      <c r="K7" s="182"/>
    </row>
    <row r="8" spans="1:24" customHeight="1" ht="12.75" hidden="true">
      <c r="A8" s="18" t="s">
        <v>19</v>
      </c>
      <c r="B8" s="182"/>
      <c r="C8" s="182"/>
      <c r="D8" s="182"/>
      <c r="E8" s="182"/>
      <c r="F8" s="182"/>
      <c r="G8" s="182"/>
      <c r="H8" s="182"/>
      <c r="I8" s="182"/>
      <c r="J8" s="204"/>
      <c r="K8" s="182"/>
    </row>
    <row r="9" spans="1:24" customHeight="1" ht="15" hidden="true">
      <c r="A9" s="18" t="s">
        <v>20</v>
      </c>
      <c r="B9" s="182"/>
      <c r="C9" s="182"/>
      <c r="D9" s="182"/>
      <c r="E9" s="110"/>
      <c r="F9" s="110"/>
      <c r="G9" s="110"/>
      <c r="H9" s="110"/>
      <c r="I9" s="110"/>
      <c r="J9" s="112"/>
      <c r="K9" s="110"/>
    </row>
    <row r="10" spans="1:24" customHeight="1" ht="26.25">
      <c r="A10" s="46" t="s">
        <v>75</v>
      </c>
      <c r="B10" s="190"/>
      <c r="C10" s="190"/>
      <c r="D10" s="190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</row>
    <row r="11" spans="1:24" customHeight="1" ht="14.2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</row>
    <row r="12" spans="1:24" customHeight="1" ht="15">
      <c r="A12" s="27" t="s">
        <v>23</v>
      </c>
      <c r="B12" s="193"/>
      <c r="C12" s="193"/>
      <c r="D12" s="193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</row>
    <row r="13" spans="1:24" customHeight="1" ht="14.25">
      <c r="A13" s="27" t="s">
        <v>24</v>
      </c>
      <c r="B13" s="27"/>
      <c r="C13" s="27"/>
      <c r="D13" s="27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</row>
    <row r="14" spans="1:24" customHeight="1" ht="14.25">
      <c r="A14" s="29" t="s">
        <v>25</v>
      </c>
      <c r="B14" s="1" t="s">
        <v>42</v>
      </c>
      <c r="C14" s="1" t="s">
        <v>129</v>
      </c>
      <c r="D14" s="27" t="s">
        <v>27</v>
      </c>
      <c r="E14" s="116">
        <v>13563</v>
      </c>
      <c r="F14" s="116">
        <v>67</v>
      </c>
      <c r="G14" s="116">
        <v>468</v>
      </c>
      <c r="H14" s="116">
        <v>32</v>
      </c>
      <c r="I14" s="116">
        <v>47217</v>
      </c>
      <c r="J14" s="117">
        <v>1084</v>
      </c>
      <c r="K14" s="110">
        <v>1097</v>
      </c>
    </row>
    <row r="15" spans="1:24" customHeight="1" ht="12">
      <c r="A15" s="46" t="s">
        <v>28</v>
      </c>
      <c r="B15" s="1" t="s">
        <v>26</v>
      </c>
      <c r="C15" s="1" t="s">
        <v>129</v>
      </c>
      <c r="D15" s="29" t="s">
        <v>29</v>
      </c>
      <c r="E15" s="114">
        <v>147</v>
      </c>
      <c r="F15" s="114">
        <v>3</v>
      </c>
      <c r="G15" s="114">
        <v>45</v>
      </c>
      <c r="H15" s="114">
        <v>7</v>
      </c>
      <c r="I15" s="114">
        <v>3891</v>
      </c>
      <c r="J15" s="115">
        <v>56</v>
      </c>
      <c r="K15" s="110">
        <v>55</v>
      </c>
    </row>
    <row r="16" spans="1:24" customHeight="1" ht="13.5">
      <c r="A16" s="119" t="s">
        <v>30</v>
      </c>
      <c r="B16" s="1" t="s">
        <v>31</v>
      </c>
      <c r="C16" s="1" t="s">
        <v>129</v>
      </c>
      <c r="D16" s="27" t="s">
        <v>32</v>
      </c>
      <c r="E16" s="114">
        <v>9789</v>
      </c>
      <c r="F16" s="114">
        <v>95</v>
      </c>
      <c r="G16" s="114">
        <v>6805</v>
      </c>
      <c r="H16" s="114">
        <v>619</v>
      </c>
      <c r="I16" s="114">
        <v>13593</v>
      </c>
      <c r="J16" s="115">
        <v>394</v>
      </c>
      <c r="K16" s="110">
        <v>437</v>
      </c>
    </row>
    <row r="17" spans="1:24" customHeight="1" ht="13.5">
      <c r="A17" s="46" t="s">
        <v>33</v>
      </c>
      <c r="B17" s="1" t="s">
        <v>34</v>
      </c>
      <c r="C17" s="1" t="s">
        <v>129</v>
      </c>
      <c r="D17" s="29" t="s">
        <v>35</v>
      </c>
      <c r="E17" s="114">
        <v>2654</v>
      </c>
      <c r="F17" s="114">
        <v>67</v>
      </c>
      <c r="G17" s="114">
        <v>282</v>
      </c>
      <c r="H17" s="114">
        <v>29</v>
      </c>
      <c r="I17" s="114">
        <v>3144</v>
      </c>
      <c r="J17" s="115">
        <v>66</v>
      </c>
      <c r="K17" s="110">
        <v>67</v>
      </c>
    </row>
    <row r="18" spans="1:24" customHeight="1" ht="15.75">
      <c r="A18" s="29" t="s">
        <v>36</v>
      </c>
      <c r="B18" s="1" t="s">
        <v>31</v>
      </c>
      <c r="C18" s="1" t="s">
        <v>129</v>
      </c>
      <c r="D18" s="27" t="s">
        <v>37</v>
      </c>
      <c r="E18" s="116">
        <v>209</v>
      </c>
      <c r="F18" s="116">
        <v>2</v>
      </c>
      <c r="G18" s="116">
        <v>4</v>
      </c>
      <c r="H18" s="116">
        <v>1</v>
      </c>
      <c r="I18" s="116">
        <v>473</v>
      </c>
      <c r="J18" s="117">
        <v>11</v>
      </c>
      <c r="K18" s="110">
        <v>11</v>
      </c>
    </row>
    <row r="19" spans="1:24" customHeight="1" ht="13.5">
      <c r="A19" s="27" t="s">
        <v>38</v>
      </c>
      <c r="B19" s="1" t="s">
        <v>39</v>
      </c>
      <c r="C19" s="1" t="s">
        <v>129</v>
      </c>
      <c r="D19" s="27" t="s">
        <v>40</v>
      </c>
      <c r="E19" s="114">
        <v>5796</v>
      </c>
      <c r="F19" s="114">
        <v>17</v>
      </c>
      <c r="G19" s="114">
        <v>8391</v>
      </c>
      <c r="H19" s="114">
        <v>236</v>
      </c>
      <c r="I19" s="114">
        <v>4016</v>
      </c>
      <c r="J19" s="115">
        <v>157</v>
      </c>
      <c r="K19" s="110">
        <v>237</v>
      </c>
    </row>
    <row r="20" spans="1:24" customHeight="1" ht="14.25">
      <c r="A20" s="27" t="s">
        <v>41</v>
      </c>
      <c r="B20" s="1" t="s">
        <v>42</v>
      </c>
      <c r="C20" s="1" t="s">
        <v>129</v>
      </c>
      <c r="D20" s="29" t="s">
        <v>43</v>
      </c>
      <c r="E20" s="114">
        <v>8</v>
      </c>
      <c r="F20" s="114">
        <v>1</v>
      </c>
      <c r="G20" s="114">
        <v>978</v>
      </c>
      <c r="H20" s="114">
        <v>25</v>
      </c>
      <c r="I20" s="114">
        <v>682</v>
      </c>
      <c r="J20" s="115">
        <v>17</v>
      </c>
      <c r="K20" s="110">
        <v>25</v>
      </c>
    </row>
    <row r="21" spans="1:24" customHeight="1" ht="13.5">
      <c r="A21" s="27" t="s">
        <v>44</v>
      </c>
      <c r="B21" s="1" t="s">
        <v>45</v>
      </c>
      <c r="C21" s="1" t="s">
        <v>129</v>
      </c>
      <c r="D21" s="2" t="s">
        <v>46</v>
      </c>
      <c r="E21" s="114">
        <v>1500</v>
      </c>
      <c r="F21" s="114">
        <v>5</v>
      </c>
      <c r="G21" s="114">
        <v>2431</v>
      </c>
      <c r="H21" s="114">
        <v>62</v>
      </c>
      <c r="I21" s="114">
        <v>938</v>
      </c>
      <c r="J21" s="115">
        <v>37</v>
      </c>
      <c r="K21" s="110">
        <v>62</v>
      </c>
    </row>
    <row r="22" spans="1:24" customHeight="1" ht="16.5">
      <c r="A22" s="27" t="s">
        <v>47</v>
      </c>
      <c r="B22" s="1" t="s">
        <v>48</v>
      </c>
      <c r="C22" s="1" t="s">
        <v>129</v>
      </c>
      <c r="D22" s="27" t="s">
        <v>49</v>
      </c>
      <c r="E22" s="116">
        <v>755</v>
      </c>
      <c r="F22" s="116">
        <v>10</v>
      </c>
      <c r="G22" s="116">
        <v>1640</v>
      </c>
      <c r="H22" s="116">
        <v>410</v>
      </c>
      <c r="I22" s="116">
        <v>1443</v>
      </c>
      <c r="J22" s="117">
        <v>24</v>
      </c>
      <c r="K22" s="110">
        <v>102</v>
      </c>
    </row>
    <row r="23" spans="1:24" customHeight="1" ht="14.25">
      <c r="A23" s="27" t="s">
        <v>50</v>
      </c>
      <c r="B23" s="1" t="s">
        <v>51</v>
      </c>
      <c r="C23" s="1" t="s">
        <v>129</v>
      </c>
      <c r="D23" s="27" t="s">
        <v>52</v>
      </c>
      <c r="E23" s="114">
        <v>684</v>
      </c>
      <c r="F23" s="114">
        <v>18</v>
      </c>
      <c r="G23" s="114">
        <v>1085</v>
      </c>
      <c r="H23" s="114">
        <v>43</v>
      </c>
      <c r="I23" s="114">
        <v>224</v>
      </c>
      <c r="J23" s="115">
        <v>32</v>
      </c>
      <c r="K23" s="110">
        <v>46</v>
      </c>
    </row>
    <row r="25" spans="1:24" customHeight="1" ht="14.25">
      <c r="A25" s="205"/>
      <c r="B25" s="205"/>
      <c r="C25" s="205"/>
      <c r="D25" s="205"/>
      <c r="E25" s="205"/>
      <c r="F25" s="205"/>
      <c r="G25" s="205"/>
      <c r="H25" s="1"/>
      <c r="I25" s="206"/>
      <c r="J25" s="206"/>
    </row>
    <row r="26" spans="1:24" customHeight="1" ht="14.25">
      <c r="A26" s="207"/>
      <c r="B26" s="207"/>
      <c r="C26" s="207"/>
      <c r="D26" s="207"/>
      <c r="E26" s="208"/>
      <c r="F26" s="208"/>
      <c r="G26" s="1"/>
      <c r="H26" s="1"/>
      <c r="I26" s="205"/>
      <c r="J26" s="205"/>
    </row>
    <row r="27" spans="1:24" customHeight="1" ht="14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5"/>
    <mergeCell ref="E2:F2"/>
    <mergeCell ref="G2:H2"/>
    <mergeCell ref="I2:J2"/>
    <mergeCell ref="K2:W2"/>
    <mergeCell ref="E3:E5"/>
    <mergeCell ref="F3:F5"/>
    <mergeCell ref="G3:G5"/>
    <mergeCell ref="H3:H5"/>
    <mergeCell ref="I3:I5"/>
    <mergeCell ref="J3:J5"/>
    <mergeCell ref="K3:K5"/>
    <mergeCell ref="A25:G25"/>
    <mergeCell ref="I26:J26"/>
  </mergeCells>
  <dataValidations count="10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14">
      <formula1>types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32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1.29" customWidth="true" style="2"/>
    <col min="2" max="2" width="24.86" hidden="true" customWidth="true" style="2"/>
    <col min="3" max="3" width="11.29" hidden="true" customWidth="true" style="2"/>
    <col min="4" max="4" width="16" hidden="true" customWidth="true" style="2"/>
    <col min="5" max="5" width="11.29" customWidth="true" style="2"/>
    <col min="6" max="6" width="10.14" customWidth="true" style="2"/>
    <col min="7" max="7" width="9.57" customWidth="true" style="2"/>
    <col min="8" max="8" width="10.57" customWidth="true" style="2"/>
    <col min="9" max="9" width="10.57" customWidth="true" style="2"/>
    <col min="10" max="10" width="10.85" customWidth="true" style="2"/>
    <col min="11" max="11" width="10.71" customWidth="true" style="2"/>
    <col min="12" max="12" width="11.14" customWidth="true" style="2"/>
    <col min="13" max="13" width="10.29" customWidth="true" style="2"/>
    <col min="14" max="14" width="13.29" customWidth="true" style="2"/>
    <col min="15" max="15" width="9.140000000000001" customWidth="true" style="2"/>
    <col min="16" max="16" width="9.140000000000001" customWidth="true" style="2"/>
  </cols>
  <sheetData>
    <row r="1" spans="1:18" customHeight="1" ht="13.5">
      <c r="A1" s="209" t="s">
        <v>193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8" customHeight="1" ht="23.25">
      <c r="A2" s="210" t="s">
        <v>2</v>
      </c>
      <c r="B2" s="35"/>
      <c r="C2" s="35"/>
      <c r="D2" s="35"/>
      <c r="E2" s="10" t="s">
        <v>194</v>
      </c>
      <c r="F2" s="10" t="s">
        <v>195</v>
      </c>
      <c r="G2" s="10" t="s">
        <v>196</v>
      </c>
      <c r="H2" s="211" t="s">
        <v>197</v>
      </c>
      <c r="I2" s="211"/>
      <c r="J2" s="211"/>
      <c r="K2" s="211"/>
      <c r="L2" s="211"/>
      <c r="M2" s="211"/>
    </row>
    <row r="3" spans="1:18" customHeight="1" ht="14.25">
      <c r="A3" s="210"/>
      <c r="B3" s="34"/>
      <c r="C3" s="34"/>
      <c r="D3" s="35"/>
      <c r="E3" s="10"/>
      <c r="F3" s="10"/>
      <c r="G3" s="10"/>
      <c r="H3" s="10" t="s">
        <v>198</v>
      </c>
      <c r="I3" s="10" t="s">
        <v>199</v>
      </c>
      <c r="J3" s="10" t="s">
        <v>200</v>
      </c>
      <c r="K3" s="10" t="s">
        <v>201</v>
      </c>
      <c r="L3" s="10" t="s">
        <v>202</v>
      </c>
      <c r="M3" s="10" t="s">
        <v>203</v>
      </c>
    </row>
    <row r="4" spans="1:18" customHeight="1" ht="75">
      <c r="A4" s="210"/>
      <c r="B4" s="34"/>
      <c r="C4" s="34"/>
      <c r="D4" s="35"/>
      <c r="E4" s="10"/>
      <c r="F4" s="10"/>
      <c r="G4" s="10"/>
      <c r="H4" s="10"/>
      <c r="I4" s="10"/>
      <c r="J4" s="10"/>
      <c r="K4" s="10"/>
      <c r="L4" s="10"/>
      <c r="M4" s="10"/>
    </row>
    <row r="5" spans="1:18" customHeight="1" ht="12">
      <c r="A5" s="210"/>
      <c r="B5" s="38"/>
      <c r="C5" s="38"/>
      <c r="D5" s="199"/>
      <c r="E5" s="10"/>
      <c r="F5" s="10"/>
      <c r="G5" s="10"/>
      <c r="H5" s="10"/>
      <c r="I5" s="10"/>
      <c r="J5" s="10"/>
      <c r="K5" s="10"/>
      <c r="L5" s="10"/>
      <c r="M5" s="10"/>
    </row>
    <row r="6" spans="1:18" customHeight="1" ht="12" s="150" customFormat="1">
      <c r="A6" s="79" t="s">
        <v>204</v>
      </c>
      <c r="B6" s="212" t="s">
        <v>15</v>
      </c>
      <c r="C6" s="213" t="s">
        <v>16</v>
      </c>
      <c r="D6" s="214" t="s">
        <v>17</v>
      </c>
      <c r="E6" s="79">
        <v>137</v>
      </c>
      <c r="F6" s="215">
        <v>138</v>
      </c>
      <c r="G6" s="215">
        <v>139</v>
      </c>
      <c r="H6" s="100">
        <v>140</v>
      </c>
      <c r="I6" s="100">
        <v>141</v>
      </c>
      <c r="J6" s="100">
        <v>142</v>
      </c>
      <c r="K6" s="100">
        <v>143</v>
      </c>
      <c r="L6" s="100">
        <v>144</v>
      </c>
      <c r="M6" s="100">
        <v>145</v>
      </c>
    </row>
    <row r="7" spans="1:18" customHeight="1" ht="12.75" hidden="true">
      <c r="A7" s="18" t="s">
        <v>18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8" customHeight="1" ht="12.75" hidden="true">
      <c r="A8" s="18" t="s">
        <v>19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8" customHeight="1" ht="14.25" hidden="true">
      <c r="A9" s="18" t="s">
        <v>20</v>
      </c>
      <c r="B9" s="182"/>
      <c r="C9" s="182"/>
      <c r="D9" s="182"/>
      <c r="E9" s="18"/>
      <c r="F9" s="18"/>
      <c r="G9" s="110"/>
      <c r="H9" s="110"/>
      <c r="I9" s="110"/>
      <c r="J9" s="110"/>
      <c r="K9" s="110"/>
      <c r="L9" s="110"/>
      <c r="M9" s="110"/>
    </row>
    <row r="10" spans="1:18" customHeight="1" ht="26.25">
      <c r="A10" s="46" t="s">
        <v>75</v>
      </c>
      <c r="B10" s="190"/>
      <c r="C10" s="190"/>
      <c r="D10" s="190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</row>
    <row r="11" spans="1:18" customHeight="1" ht="14.2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</row>
    <row r="12" spans="1:18" customHeight="1" ht="14.25">
      <c r="A12" s="27" t="s">
        <v>23</v>
      </c>
      <c r="B12" s="193"/>
      <c r="C12" s="193"/>
      <c r="D12" s="193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R12" s="2" t="s">
        <v>205</v>
      </c>
    </row>
    <row r="13" spans="1:18" customHeight="1" ht="12">
      <c r="A13" s="27" t="s">
        <v>24</v>
      </c>
      <c r="B13" s="27"/>
      <c r="C13" s="27"/>
      <c r="D13" s="27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</row>
    <row r="14" spans="1:18" customHeight="1" ht="13.5">
      <c r="A14" s="29" t="s">
        <v>25</v>
      </c>
      <c r="B14" s="1" t="s">
        <v>42</v>
      </c>
      <c r="C14" s="1" t="s">
        <v>129</v>
      </c>
      <c r="D14" s="27" t="s">
        <v>27</v>
      </c>
      <c r="E14" s="114">
        <v>175687265</v>
      </c>
      <c r="F14" s="114">
        <v>8639173</v>
      </c>
      <c r="G14" s="114">
        <v>156639397</v>
      </c>
      <c r="H14" s="114">
        <v>130966031</v>
      </c>
      <c r="I14" s="114">
        <v>180933</v>
      </c>
      <c r="J14" s="114">
        <v>4891864</v>
      </c>
      <c r="K14" s="114">
        <v>3177262</v>
      </c>
      <c r="L14" s="114">
        <v>8458403</v>
      </c>
      <c r="M14" s="114">
        <v>22904955</v>
      </c>
    </row>
    <row r="15" spans="1:18" customHeight="1" ht="15">
      <c r="A15" s="46" t="s">
        <v>28</v>
      </c>
      <c r="B15" s="1" t="s">
        <v>26</v>
      </c>
      <c r="C15" s="1" t="s">
        <v>129</v>
      </c>
      <c r="D15" s="29" t="s">
        <v>29</v>
      </c>
      <c r="E15" s="114">
        <v>7214438</v>
      </c>
      <c r="F15" s="114">
        <v>320566</v>
      </c>
      <c r="G15" s="114">
        <v>7435197</v>
      </c>
      <c r="H15" s="114">
        <v>5860021</v>
      </c>
      <c r="I15" s="114">
        <v>2552</v>
      </c>
      <c r="J15" s="114">
        <v>283351</v>
      </c>
      <c r="K15" s="114">
        <v>95112</v>
      </c>
      <c r="L15" s="114">
        <v>310987</v>
      </c>
      <c r="M15" s="114">
        <v>909729</v>
      </c>
    </row>
    <row r="16" spans="1:18" customHeight="1" ht="16.5">
      <c r="A16" s="119" t="s">
        <v>30</v>
      </c>
      <c r="B16" s="1" t="s">
        <v>31</v>
      </c>
      <c r="C16" s="1" t="s">
        <v>129</v>
      </c>
      <c r="D16" s="27" t="s">
        <v>32</v>
      </c>
      <c r="E16" s="114">
        <v>218705763</v>
      </c>
      <c r="F16" s="114">
        <v>3119520</v>
      </c>
      <c r="G16" s="114">
        <v>212431726</v>
      </c>
      <c r="H16" s="114">
        <v>195371400</v>
      </c>
      <c r="I16" s="114">
        <v>72359</v>
      </c>
      <c r="J16" s="114">
        <v>1491720</v>
      </c>
      <c r="K16" s="114">
        <v>497080</v>
      </c>
      <c r="L16" s="114">
        <v>2231080</v>
      </c>
      <c r="M16" s="114">
        <v>12578000</v>
      </c>
    </row>
    <row r="17" spans="1:18" customHeight="1" ht="13.5">
      <c r="A17" s="46" t="s">
        <v>33</v>
      </c>
      <c r="B17" s="1" t="s">
        <v>34</v>
      </c>
      <c r="C17" s="1" t="s">
        <v>129</v>
      </c>
      <c r="D17" s="29" t="s">
        <v>35</v>
      </c>
      <c r="E17" s="114">
        <v>7890448</v>
      </c>
      <c r="F17" s="114">
        <v>270231</v>
      </c>
      <c r="G17" s="114">
        <v>7331845</v>
      </c>
      <c r="H17" s="114">
        <v>5986459</v>
      </c>
      <c r="I17" s="114">
        <v>2200</v>
      </c>
      <c r="J17" s="114">
        <v>225096</v>
      </c>
      <c r="K17" s="114">
        <v>42422</v>
      </c>
      <c r="L17" s="114">
        <v>2700</v>
      </c>
      <c r="M17" s="114">
        <v>978186</v>
      </c>
    </row>
    <row r="18" spans="1:18" customHeight="1" ht="13.5">
      <c r="A18" s="29" t="s">
        <v>36</v>
      </c>
      <c r="B18" s="1" t="s">
        <v>31</v>
      </c>
      <c r="C18" s="1" t="s">
        <v>129</v>
      </c>
      <c r="D18" s="27" t="s">
        <v>37</v>
      </c>
      <c r="E18" s="114">
        <v>209800</v>
      </c>
      <c r="F18" s="114">
        <v>8712</v>
      </c>
      <c r="G18" s="114">
        <v>219800</v>
      </c>
      <c r="H18" s="114">
        <v>172800</v>
      </c>
      <c r="I18" s="114">
        <v>0</v>
      </c>
      <c r="J18" s="114">
        <v>17533</v>
      </c>
      <c r="K18" s="114">
        <v>6000</v>
      </c>
      <c r="L18" s="114">
        <v>0</v>
      </c>
      <c r="M18" s="114">
        <v>2200</v>
      </c>
    </row>
    <row r="19" spans="1:18" customHeight="1" ht="14.25">
      <c r="A19" s="27" t="s">
        <v>38</v>
      </c>
      <c r="B19" s="1" t="s">
        <v>39</v>
      </c>
      <c r="C19" s="1" t="s">
        <v>129</v>
      </c>
      <c r="D19" s="27" t="s">
        <v>40</v>
      </c>
      <c r="E19" s="114">
        <v>115949607</v>
      </c>
      <c r="F19" s="114">
        <v>2164199</v>
      </c>
      <c r="G19" s="114">
        <v>98918833</v>
      </c>
      <c r="H19" s="114">
        <v>45993271</v>
      </c>
      <c r="I19" s="114">
        <v>12934</v>
      </c>
      <c r="J19" s="114">
        <v>1213135</v>
      </c>
      <c r="K19" s="114">
        <v>146780</v>
      </c>
      <c r="L19" s="114">
        <v>990790</v>
      </c>
      <c r="M19" s="114">
        <v>50561967</v>
      </c>
    </row>
    <row r="20" spans="1:18" customHeight="1" ht="12.75">
      <c r="A20" s="27" t="s">
        <v>41</v>
      </c>
      <c r="B20" s="1" t="s">
        <v>42</v>
      </c>
      <c r="C20" s="1" t="s">
        <v>129</v>
      </c>
      <c r="D20" s="29" t="s">
        <v>43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</row>
    <row r="21" spans="1:18" customHeight="1" ht="13.5">
      <c r="A21" s="27" t="s">
        <v>44</v>
      </c>
      <c r="B21" s="1" t="s">
        <v>45</v>
      </c>
      <c r="C21" s="1" t="s">
        <v>129</v>
      </c>
      <c r="D21" s="2" t="s">
        <v>46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</row>
    <row r="22" spans="1:18" customHeight="1" ht="16.5">
      <c r="A22" s="27" t="s">
        <v>47</v>
      </c>
      <c r="B22" s="1" t="s">
        <v>48</v>
      </c>
      <c r="C22" s="1" t="s">
        <v>129</v>
      </c>
      <c r="D22" s="27" t="s">
        <v>49</v>
      </c>
      <c r="E22" s="114">
        <v>31171300</v>
      </c>
      <c r="F22" s="114">
        <v>23900000</v>
      </c>
      <c r="G22" s="114">
        <v>33561300</v>
      </c>
      <c r="H22" s="114">
        <v>26698000</v>
      </c>
      <c r="I22" s="114">
        <v>25000</v>
      </c>
      <c r="J22" s="114">
        <v>223200</v>
      </c>
      <c r="K22" s="114">
        <v>220000</v>
      </c>
      <c r="L22" s="114">
        <v>1378700</v>
      </c>
      <c r="M22" s="114">
        <v>5016400</v>
      </c>
    </row>
    <row r="23" spans="1:18" customHeight="1" ht="14.25">
      <c r="A23" s="27" t="s">
        <v>50</v>
      </c>
      <c r="B23" s="1" t="s">
        <v>51</v>
      </c>
      <c r="C23" s="1" t="s">
        <v>129</v>
      </c>
      <c r="D23" s="27" t="s">
        <v>52</v>
      </c>
      <c r="E23" s="114">
        <v>11423800</v>
      </c>
      <c r="F23" s="114">
        <v>0</v>
      </c>
      <c r="G23" s="114">
        <v>11423800</v>
      </c>
      <c r="H23" s="114">
        <v>9028700</v>
      </c>
      <c r="I23" s="114">
        <v>20000</v>
      </c>
      <c r="J23" s="114">
        <v>407000</v>
      </c>
      <c r="K23" s="114">
        <v>72840</v>
      </c>
      <c r="L23" s="114">
        <v>453210</v>
      </c>
      <c r="M23" s="114">
        <v>1442050</v>
      </c>
    </row>
    <row r="25" spans="1:18" customHeight="1" ht="14.25">
      <c r="A25" s="216"/>
      <c r="B25" s="207"/>
      <c r="C25" s="207"/>
      <c r="D25" s="207"/>
      <c r="E25" s="208"/>
      <c r="F25" s="208"/>
      <c r="G25" s="208"/>
      <c r="H25" s="1"/>
      <c r="I25" s="1"/>
      <c r="J25" s="1"/>
      <c r="K25" s="1"/>
      <c r="L25" s="1"/>
      <c r="M25" s="1"/>
      <c r="N25" s="1"/>
    </row>
    <row r="26" spans="1:18" customHeight="1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8" customHeight="1" ht="14.25">
      <c r="A27" s="217"/>
    </row>
    <row r="28" spans="1:18" customHeight="1" ht="14.25">
      <c r="A28" s="1"/>
    </row>
    <row r="32" spans="1:18" customHeight="1" ht="14.25">
      <c r="H32" s="218"/>
      <c r="I32" s="21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A2:A5"/>
    <mergeCell ref="E2:E5"/>
    <mergeCell ref="F2:F5"/>
    <mergeCell ref="G2:G5"/>
    <mergeCell ref="H2:M2"/>
    <mergeCell ref="H3:H5"/>
    <mergeCell ref="I3:I5"/>
    <mergeCell ref="J3:J5"/>
    <mergeCell ref="K3:K5"/>
    <mergeCell ref="L3:L5"/>
    <mergeCell ref="M3:M5"/>
  </mergeCells>
  <dataValidations count="10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14">
      <formula1>types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8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sheetData>
    <row r="1" spans="1:5" customHeight="1" ht="14.25">
      <c r="A1" s="219" t="s">
        <v>206</v>
      </c>
      <c r="B1"/>
      <c r="C1" s="219" t="s">
        <v>48</v>
      </c>
      <c r="D1" s="219" t="s">
        <v>207</v>
      </c>
      <c r="E1"/>
    </row>
    <row r="2" spans="1:5" customHeight="1" ht="14.25">
      <c r="A2" s="219" t="s">
        <v>208</v>
      </c>
      <c r="B2"/>
      <c r="C2" s="219" t="s">
        <v>39</v>
      </c>
      <c r="D2" s="219" t="s">
        <v>209</v>
      </c>
      <c r="E2"/>
    </row>
    <row r="3" spans="1:5" customHeight="1" ht="14.25">
      <c r="A3" s="219" t="s">
        <v>210</v>
      </c>
      <c r="B3"/>
      <c r="C3" s="219" t="s">
        <v>211</v>
      </c>
      <c r="D3" s="219" t="s">
        <v>212</v>
      </c>
      <c r="E3"/>
    </row>
    <row r="4" spans="1:5" customHeight="1" ht="14.25">
      <c r="A4" s="219" t="s">
        <v>213</v>
      </c>
      <c r="B4"/>
      <c r="C4" s="219" t="s">
        <v>214</v>
      </c>
      <c r="D4" s="219" t="s">
        <v>215</v>
      </c>
      <c r="E4"/>
    </row>
    <row r="5" spans="1:5" customHeight="1" ht="14.25">
      <c r="A5" s="219" t="s">
        <v>216</v>
      </c>
      <c r="B5"/>
      <c r="C5" s="219" t="s">
        <v>51</v>
      </c>
      <c r="D5" s="219" t="s">
        <v>52</v>
      </c>
      <c r="E5"/>
    </row>
    <row r="6" spans="1:5" customHeight="1" ht="14.25">
      <c r="A6" s="219" t="s">
        <v>217</v>
      </c>
      <c r="B6"/>
      <c r="C6" s="219" t="s">
        <v>218</v>
      </c>
      <c r="D6" s="219" t="s">
        <v>49</v>
      </c>
      <c r="E6"/>
    </row>
    <row r="7" spans="1:5" customHeight="1" ht="14.25">
      <c r="A7" s="219" t="s">
        <v>219</v>
      </c>
      <c r="B7"/>
      <c r="C7" s="219" t="s">
        <v>220</v>
      </c>
      <c r="D7" s="219" t="s">
        <v>221</v>
      </c>
      <c r="E7"/>
    </row>
    <row r="8" spans="1:5" customHeight="1" ht="14.25">
      <c r="A8" s="219" t="s">
        <v>222</v>
      </c>
      <c r="B8"/>
      <c r="C8" s="219" t="s">
        <v>223</v>
      </c>
      <c r="D8" s="219" t="s">
        <v>224</v>
      </c>
      <c r="E8"/>
    </row>
    <row r="9" spans="1:5" customHeight="1" ht="14.25">
      <c r="A9" s="219" t="s">
        <v>225</v>
      </c>
      <c r="B9"/>
      <c r="C9" s="219" t="s">
        <v>26</v>
      </c>
      <c r="D9" s="219" t="s">
        <v>29</v>
      </c>
      <c r="E9"/>
    </row>
    <row r="10" spans="1:5" customHeight="1" ht="14.25">
      <c r="A10" s="219" t="s">
        <v>226</v>
      </c>
      <c r="B10"/>
      <c r="C10" s="219" t="s">
        <v>42</v>
      </c>
      <c r="D10" s="219" t="s">
        <v>43</v>
      </c>
      <c r="E10"/>
    </row>
    <row r="11" spans="1:5" customHeight="1" ht="14.25">
      <c r="A11" s="219" t="s">
        <v>227</v>
      </c>
      <c r="B11"/>
      <c r="C11" s="219" t="s">
        <v>34</v>
      </c>
      <c r="D11" s="219" t="s">
        <v>35</v>
      </c>
      <c r="E11"/>
    </row>
    <row r="12" spans="1:5" customHeight="1" ht="14.25">
      <c r="A12" s="219" t="s">
        <v>228</v>
      </c>
      <c r="B12"/>
      <c r="C12" s="219" t="s">
        <v>45</v>
      </c>
      <c r="D12" s="219" t="s">
        <v>46</v>
      </c>
      <c r="E12"/>
    </row>
    <row r="13" spans="1:5" customHeight="1" ht="14.25">
      <c r="A13" s="219" t="s">
        <v>229</v>
      </c>
      <c r="B13"/>
      <c r="C13" s="219" t="s">
        <v>31</v>
      </c>
      <c r="D13" s="219" t="s">
        <v>37</v>
      </c>
      <c r="E13"/>
    </row>
    <row r="14" spans="1:5" customHeight="1" ht="14.25">
      <c r="A14"/>
      <c r="B14"/>
      <c r="C14" s="219" t="s">
        <v>230</v>
      </c>
      <c r="D14" s="219" t="s">
        <v>231</v>
      </c>
      <c r="E14"/>
    </row>
    <row r="15" spans="1:5" customHeight="1" ht="14.25">
      <c r="A15"/>
      <c r="B15"/>
      <c r="C15" s="219" t="s">
        <v>232</v>
      </c>
      <c r="D15" s="219" t="s">
        <v>233</v>
      </c>
      <c r="E15"/>
    </row>
    <row r="16" spans="1:5" customHeight="1" ht="14.25">
      <c r="A16"/>
      <c r="B16"/>
      <c r="C16" s="219" t="s">
        <v>234</v>
      </c>
      <c r="D16" s="219" t="s">
        <v>235</v>
      </c>
      <c r="E16"/>
    </row>
    <row r="17" spans="1:5" customHeight="1" ht="14.25">
      <c r="A17"/>
      <c r="B17"/>
      <c r="C17" s="219" t="s">
        <v>236</v>
      </c>
      <c r="D17" s="219" t="s">
        <v>237</v>
      </c>
      <c r="E17"/>
    </row>
    <row r="18" spans="1:5" customHeight="1" ht="14.25">
      <c r="A18"/>
      <c r="B18"/>
      <c r="C18" s="219" t="s">
        <v>238</v>
      </c>
      <c r="D18" s="219" t="s">
        <v>239</v>
      </c>
      <c r="E18"/>
    </row>
    <row r="19" spans="1:5" customHeight="1" ht="14.25">
      <c r="A19"/>
      <c r="B19"/>
      <c r="C19" s="219" t="s">
        <v>240</v>
      </c>
      <c r="D19" s="219" t="s">
        <v>241</v>
      </c>
      <c r="E19"/>
    </row>
    <row r="20" spans="1:5" customHeight="1" ht="14.25">
      <c r="A20"/>
      <c r="B20"/>
      <c r="C20" s="219" t="s">
        <v>242</v>
      </c>
      <c r="D20" s="219" t="s">
        <v>243</v>
      </c>
      <c r="E20"/>
    </row>
    <row r="21" spans="1:5" customHeight="1" ht="14.25">
      <c r="A21"/>
      <c r="B21"/>
      <c r="C21" s="219" t="s">
        <v>244</v>
      </c>
      <c r="D21" s="219" t="s">
        <v>245</v>
      </c>
      <c r="E21"/>
    </row>
    <row r="22" spans="1:5" customHeight="1" ht="14.25">
      <c r="A22"/>
      <c r="B22"/>
      <c r="C22" s="219" t="s">
        <v>246</v>
      </c>
      <c r="D22" s="219" t="s">
        <v>247</v>
      </c>
      <c r="E22"/>
    </row>
    <row r="23" spans="1:5" customHeight="1" ht="14.25">
      <c r="A23"/>
      <c r="B23"/>
      <c r="C23" s="219" t="s">
        <v>248</v>
      </c>
      <c r="D23" s="219" t="s">
        <v>249</v>
      </c>
      <c r="E23"/>
    </row>
    <row r="24" spans="1:5" customHeight="1" ht="14.25">
      <c r="A24"/>
      <c r="B24"/>
      <c r="C24" s="219" t="s">
        <v>250</v>
      </c>
      <c r="D24" s="219" t="s">
        <v>251</v>
      </c>
      <c r="E24"/>
    </row>
    <row r="25" spans="1:5" customHeight="1" ht="14.25">
      <c r="A25"/>
      <c r="B25"/>
      <c r="C25" s="219" t="s">
        <v>252</v>
      </c>
      <c r="D25" s="219" t="s">
        <v>253</v>
      </c>
      <c r="E25"/>
    </row>
    <row r="26" spans="1:5" customHeight="1" ht="14.25">
      <c r="A26"/>
      <c r="B26"/>
      <c r="C26" s="219" t="s">
        <v>254</v>
      </c>
      <c r="D26" s="219" t="s">
        <v>255</v>
      </c>
      <c r="E26"/>
    </row>
    <row r="27" spans="1:5" customHeight="1" ht="14.25">
      <c r="A27"/>
      <c r="B27"/>
      <c r="C27" s="219" t="s">
        <v>256</v>
      </c>
      <c r="D27" s="219" t="s">
        <v>257</v>
      </c>
      <c r="E27"/>
    </row>
    <row r="28" spans="1:5" customHeight="1" ht="14.25">
      <c r="A28"/>
      <c r="B28"/>
      <c r="C28" s="219" t="s">
        <v>258</v>
      </c>
      <c r="D28" s="219" t="s">
        <v>259</v>
      </c>
      <c r="E28"/>
    </row>
    <row r="29" spans="1:5" customHeight="1" ht="14.25">
      <c r="A29"/>
      <c r="B29"/>
      <c r="C29" s="219" t="s">
        <v>260</v>
      </c>
      <c r="D29" s="219" t="s">
        <v>261</v>
      </c>
      <c r="E29"/>
    </row>
    <row r="30" spans="1:5" customHeight="1" ht="14.25">
      <c r="A30"/>
      <c r="B30"/>
      <c r="C30" s="219" t="s">
        <v>262</v>
      </c>
      <c r="D30" s="219" t="s">
        <v>263</v>
      </c>
      <c r="E30"/>
    </row>
    <row r="31" spans="1:5" customHeight="1" ht="14.25">
      <c r="A31"/>
      <c r="B31"/>
      <c r="C31" s="219" t="s">
        <v>264</v>
      </c>
      <c r="D31" s="219" t="s">
        <v>265</v>
      </c>
      <c r="E31"/>
    </row>
    <row r="32" spans="1:5" customHeight="1" ht="14.25">
      <c r="A32"/>
      <c r="B32"/>
      <c r="C32" s="219" t="s">
        <v>266</v>
      </c>
      <c r="D32" s="219" t="s">
        <v>267</v>
      </c>
      <c r="E32"/>
    </row>
    <row r="33" spans="1:5" customHeight="1" ht="14.25">
      <c r="A33"/>
      <c r="B33"/>
      <c r="C33" s="219" t="s">
        <v>268</v>
      </c>
      <c r="D33" s="219" t="s">
        <v>269</v>
      </c>
      <c r="E33"/>
    </row>
    <row r="34" spans="1:5" customHeight="1" ht="14.25">
      <c r="A34"/>
      <c r="B34"/>
      <c r="C34" s="219" t="s">
        <v>270</v>
      </c>
      <c r="D34" s="219" t="s">
        <v>271</v>
      </c>
      <c r="E34"/>
    </row>
    <row r="35" spans="1:5" customHeight="1" ht="14.25">
      <c r="A35"/>
      <c r="B35"/>
      <c r="C35" s="219" t="s">
        <v>272</v>
      </c>
      <c r="D35" s="219" t="s">
        <v>273</v>
      </c>
      <c r="E35"/>
    </row>
    <row r="36" spans="1:5" customHeight="1" ht="14.25">
      <c r="A36"/>
      <c r="B36"/>
      <c r="C36" s="219" t="s">
        <v>274</v>
      </c>
      <c r="D36" s="219" t="s">
        <v>275</v>
      </c>
      <c r="E36"/>
    </row>
    <row r="37" spans="1:5" customHeight="1" ht="14.25">
      <c r="A37"/>
      <c r="B37"/>
      <c r="C37" s="219" t="s">
        <v>276</v>
      </c>
      <c r="D37" s="219" t="s">
        <v>277</v>
      </c>
      <c r="E37"/>
    </row>
    <row r="38" spans="1:5" customHeight="1" ht="14.25">
      <c r="A38"/>
      <c r="B38"/>
      <c r="C38" s="219" t="s">
        <v>278</v>
      </c>
      <c r="D38" s="219" t="s">
        <v>279</v>
      </c>
      <c r="E3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11023622047" footer="0.511811023622047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3"/>
  <sheetViews>
    <sheetView tabSelected="0" workbookViewId="0" zoomScale="98" zoomScaleNormal="98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7" customWidth="true" style="2"/>
    <col min="2" max="2" width="34.71" hidden="true" customWidth="true" style="2"/>
    <col min="3" max="3" width="18.14" hidden="true" customWidth="true" style="2"/>
    <col min="4" max="4" width="21.57" hidden="true" customWidth="true" style="2"/>
    <col min="5" max="5" width="10.85" customWidth="true" style="2"/>
    <col min="6" max="6" width="10" customWidth="true" style="2"/>
    <col min="7" max="7" width="10.29" customWidth="true" style="2"/>
    <col min="8" max="8" width="8.289999999999999" customWidth="true" style="2"/>
    <col min="9" max="9" width="8.42" customWidth="true" style="2"/>
    <col min="10" max="10" width="8.15" customWidth="true" style="2"/>
    <col min="11" max="11" width="7.42" customWidth="true" style="2"/>
    <col min="12" max="12" width="8.42" customWidth="true" style="2"/>
    <col min="13" max="13" width="8" customWidth="true" style="2"/>
    <col min="14" max="14" width="10.85" customWidth="true" style="2"/>
    <col min="15" max="15" width="9.42" customWidth="true" style="2"/>
    <col min="16" max="16" width="9.140000000000001" customWidth="true" style="2"/>
  </cols>
  <sheetData>
    <row r="1" spans="1:17" customHeight="1" ht="15.7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Q1" s="2"/>
    </row>
    <row r="2" spans="1:17" customHeight="1" ht="14.25">
      <c r="A2" s="32"/>
      <c r="B2" s="33"/>
      <c r="C2" s="34"/>
      <c r="D2" s="35"/>
      <c r="E2" s="36" t="s">
        <v>54</v>
      </c>
      <c r="F2" s="36"/>
      <c r="G2" s="36"/>
      <c r="H2" s="36"/>
      <c r="I2" s="36"/>
      <c r="J2" s="36"/>
      <c r="K2" s="36"/>
      <c r="L2" s="36"/>
      <c r="M2" s="36"/>
      <c r="N2" s="36"/>
      <c r="O2" s="36"/>
      <c r="Q2" s="2"/>
    </row>
    <row r="3" spans="1:17" customHeight="1" ht="9.75">
      <c r="A3" s="7" t="s">
        <v>2</v>
      </c>
      <c r="B3" s="34"/>
      <c r="C3" s="34"/>
      <c r="D3" s="34"/>
      <c r="E3" s="12" t="s">
        <v>55</v>
      </c>
      <c r="F3" s="12" t="s">
        <v>56</v>
      </c>
      <c r="G3" s="12" t="s">
        <v>57</v>
      </c>
      <c r="H3" s="12" t="s">
        <v>58</v>
      </c>
      <c r="I3" s="12" t="s">
        <v>59</v>
      </c>
      <c r="J3" s="12" t="s">
        <v>60</v>
      </c>
      <c r="K3" s="37" t="s">
        <v>61</v>
      </c>
      <c r="L3" s="37" t="s">
        <v>62</v>
      </c>
      <c r="M3" s="37" t="s">
        <v>63</v>
      </c>
      <c r="N3" s="37" t="s">
        <v>64</v>
      </c>
      <c r="O3" s="37" t="s">
        <v>65</v>
      </c>
      <c r="Q3" s="2"/>
    </row>
    <row r="4" spans="1:17" customHeight="1" ht="104.25">
      <c r="A4" s="7"/>
      <c r="B4" s="34"/>
      <c r="C4" s="34"/>
      <c r="D4" s="34"/>
      <c r="E4" s="12"/>
      <c r="F4" s="12"/>
      <c r="G4" s="12"/>
      <c r="H4" s="12"/>
      <c r="I4" s="12"/>
      <c r="J4" s="12"/>
      <c r="K4" s="37"/>
      <c r="L4" s="37"/>
      <c r="M4" s="37"/>
      <c r="N4" s="37"/>
      <c r="O4" s="37"/>
      <c r="Q4" s="2"/>
    </row>
    <row r="5" spans="1:17" customHeight="1" ht="13.5">
      <c r="A5" s="7"/>
      <c r="B5" s="38"/>
      <c r="C5" s="38"/>
      <c r="D5" s="38"/>
      <c r="E5" s="18" t="s">
        <v>66</v>
      </c>
      <c r="F5" s="18" t="s">
        <v>67</v>
      </c>
      <c r="G5" s="18" t="s">
        <v>67</v>
      </c>
      <c r="H5" s="18" t="s">
        <v>67</v>
      </c>
      <c r="I5" s="18" t="s">
        <v>67</v>
      </c>
      <c r="J5" s="18" t="s">
        <v>67</v>
      </c>
      <c r="K5" s="18" t="s">
        <v>68</v>
      </c>
      <c r="L5" s="18" t="s">
        <v>67</v>
      </c>
      <c r="M5" s="18" t="s">
        <v>67</v>
      </c>
      <c r="N5" s="18" t="s">
        <v>67</v>
      </c>
      <c r="O5" s="39" t="s">
        <v>66</v>
      </c>
      <c r="Q5" s="2"/>
    </row>
    <row r="6" spans="1:17" customHeight="1" ht="12" s="42" customFormat="1">
      <c r="A6" s="14" t="s">
        <v>69</v>
      </c>
      <c r="B6" s="14" t="s">
        <v>15</v>
      </c>
      <c r="C6" s="16" t="s">
        <v>16</v>
      </c>
      <c r="D6" s="14" t="s">
        <v>17</v>
      </c>
      <c r="E6" s="14">
        <v>9</v>
      </c>
      <c r="F6" s="14">
        <v>10</v>
      </c>
      <c r="G6" s="14">
        <v>11</v>
      </c>
      <c r="H6" s="14">
        <v>12</v>
      </c>
      <c r="I6" s="14">
        <v>13</v>
      </c>
      <c r="J6" s="14">
        <v>14</v>
      </c>
      <c r="K6" s="14">
        <v>15</v>
      </c>
      <c r="L6" s="14">
        <v>16</v>
      </c>
      <c r="M6" s="40">
        <v>17</v>
      </c>
      <c r="N6" s="41">
        <v>18</v>
      </c>
      <c r="O6" s="14">
        <v>19</v>
      </c>
    </row>
    <row r="7" spans="1:17" customHeight="1" ht="12.75" hidden="true" s="2" customFormat="1">
      <c r="A7" s="18" t="s">
        <v>18</v>
      </c>
      <c r="B7" s="18"/>
      <c r="C7" s="18"/>
      <c r="D7" s="18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1:17" customHeight="1" ht="12.75" hidden="true" s="2" customFormat="1">
      <c r="A8" s="18" t="s">
        <v>19</v>
      </c>
      <c r="B8" s="18"/>
      <c r="C8" s="18"/>
      <c r="D8" s="18"/>
      <c r="E8" s="18"/>
      <c r="F8" s="2"/>
      <c r="G8" s="18"/>
      <c r="H8" s="18"/>
      <c r="I8" s="18"/>
      <c r="J8" s="18"/>
      <c r="K8" s="18"/>
      <c r="L8" s="18"/>
      <c r="M8" s="18"/>
      <c r="N8" s="18"/>
      <c r="O8" s="18"/>
    </row>
    <row r="9" spans="1:17" customHeight="1" ht="12.75" hidden="true" s="2" customFormat="1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7" customHeight="1" ht="25.5">
      <c r="A10" s="27" t="s">
        <v>21</v>
      </c>
      <c r="B10" s="27"/>
      <c r="C10" s="27"/>
      <c r="D10" s="27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  <c r="N10" s="45" t="str">
        <f>SUM(N14,N16,N19,N22,N23)</f>
        <v>0</v>
      </c>
      <c r="O10" s="45" t="str">
        <f>SUM(O14,O16,O19,O22,O23)</f>
        <v>0</v>
      </c>
      <c r="Q10" s="2"/>
    </row>
    <row r="11" spans="1:17" customHeight="1" ht="13.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  <c r="N11" s="47" t="str">
        <f>SUM(N15,N17,N20)</f>
        <v>0</v>
      </c>
      <c r="O11" s="47" t="str">
        <f>SUM(O15,O17,O20)</f>
        <v>0</v>
      </c>
      <c r="Q11" s="2"/>
    </row>
    <row r="12" spans="1:17" customHeight="1" ht="14.25">
      <c r="A12" s="46" t="s">
        <v>23</v>
      </c>
      <c r="B12" s="46"/>
      <c r="C12" s="46"/>
      <c r="D12" s="46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N12" s="47" t="str">
        <f>SUM(N11,N23)</f>
        <v>0</v>
      </c>
      <c r="O12" s="47" t="str">
        <f>SUM(O11,O23)</f>
        <v>0</v>
      </c>
      <c r="Q12" s="2"/>
    </row>
    <row r="13" spans="1:17" customHeight="1" ht="14.25">
      <c r="A13" s="46" t="s">
        <v>24</v>
      </c>
      <c r="B13" s="46"/>
      <c r="C13" s="46"/>
      <c r="D13" s="46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  <c r="N13" s="47" t="str">
        <f>SUM(N18,N21)</f>
        <v>0</v>
      </c>
      <c r="O13" s="47" t="str">
        <f>SUM(O18,O21)</f>
        <v>0</v>
      </c>
      <c r="Q13" s="2"/>
    </row>
    <row r="14" spans="1:17" customHeight="1" ht="14.25">
      <c r="A14" s="29" t="s">
        <v>25</v>
      </c>
      <c r="B14" s="1" t="s">
        <v>42</v>
      </c>
      <c r="C14" s="1" t="str">
        <f>VLOOKUP(B14,#REF!,2,FALSE())</f>
        <v>0</v>
      </c>
      <c r="D14" s="27" t="s">
        <v>27</v>
      </c>
      <c r="E14" s="47">
        <v>156307</v>
      </c>
      <c r="F14" s="47">
        <v>9585</v>
      </c>
      <c r="G14" s="47">
        <v>0</v>
      </c>
      <c r="H14" s="47">
        <v>10</v>
      </c>
      <c r="I14" s="47">
        <v>0</v>
      </c>
      <c r="J14" s="47">
        <v>2</v>
      </c>
      <c r="K14" s="47">
        <v>104</v>
      </c>
      <c r="L14" s="47">
        <v>0</v>
      </c>
      <c r="M14" s="47">
        <v>31</v>
      </c>
      <c r="N14" s="47">
        <v>166039</v>
      </c>
      <c r="O14" s="47">
        <v>141023</v>
      </c>
      <c r="Q14" s="2"/>
    </row>
    <row r="15" spans="1:17" customHeight="1" ht="14.25">
      <c r="A15" s="27" t="s">
        <v>28</v>
      </c>
      <c r="B15" s="1" t="s">
        <v>26</v>
      </c>
      <c r="C15" s="1" t="str">
        <f>VLOOKUP(B15,#REF!,2,FALSE())</f>
        <v>0</v>
      </c>
      <c r="D15" s="29" t="s">
        <v>29</v>
      </c>
      <c r="E15" s="47">
        <v>6713</v>
      </c>
      <c r="F15" s="47">
        <v>456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1</v>
      </c>
      <c r="N15" s="47">
        <v>7170</v>
      </c>
      <c r="O15" s="47">
        <v>5737</v>
      </c>
      <c r="Q15" s="2"/>
    </row>
    <row r="16" spans="1:17" customHeight="1" ht="14.25">
      <c r="A16" s="29" t="s">
        <v>30</v>
      </c>
      <c r="B16" s="1" t="s">
        <v>31</v>
      </c>
      <c r="C16" s="1" t="str">
        <f>VLOOKUP(B16,#REF!,2,FALSE())</f>
        <v>0</v>
      </c>
      <c r="D16" s="27" t="s">
        <v>32</v>
      </c>
      <c r="E16" s="47">
        <v>44406</v>
      </c>
      <c r="F16" s="47">
        <v>5176</v>
      </c>
      <c r="G16" s="47">
        <v>4</v>
      </c>
      <c r="H16" s="47">
        <v>0</v>
      </c>
      <c r="I16" s="47">
        <v>2</v>
      </c>
      <c r="J16" s="47">
        <v>69</v>
      </c>
      <c r="K16" s="47">
        <v>78</v>
      </c>
      <c r="L16" s="47">
        <v>0</v>
      </c>
      <c r="M16" s="47">
        <v>47</v>
      </c>
      <c r="N16" s="47">
        <v>49782</v>
      </c>
      <c r="O16" s="47">
        <v>37707</v>
      </c>
      <c r="Q16" s="2"/>
    </row>
    <row r="17" spans="1:17" customHeight="1" ht="14.25">
      <c r="A17" s="27" t="s">
        <v>33</v>
      </c>
      <c r="B17" s="1" t="s">
        <v>34</v>
      </c>
      <c r="C17" s="1" t="str">
        <f>VLOOKUP(B17,#REF!,2,FALSE())</f>
        <v>0</v>
      </c>
      <c r="D17" s="29" t="s">
        <v>35</v>
      </c>
      <c r="E17" s="47">
        <v>8991</v>
      </c>
      <c r="F17" s="47">
        <v>591</v>
      </c>
      <c r="G17" s="47">
        <v>4</v>
      </c>
      <c r="H17" s="47">
        <v>0</v>
      </c>
      <c r="I17" s="47">
        <v>2</v>
      </c>
      <c r="J17" s="47">
        <v>1</v>
      </c>
      <c r="K17" s="47">
        <v>4</v>
      </c>
      <c r="L17" s="47">
        <v>0</v>
      </c>
      <c r="M17" s="47">
        <v>2</v>
      </c>
      <c r="N17" s="47">
        <v>9595</v>
      </c>
      <c r="O17" s="47">
        <v>6856</v>
      </c>
      <c r="Q17" s="2"/>
    </row>
    <row r="18" spans="1:17" customHeight="1" ht="14.25">
      <c r="A18" s="29" t="s">
        <v>36</v>
      </c>
      <c r="B18" s="1" t="s">
        <v>31</v>
      </c>
      <c r="C18" s="1" t="str">
        <f>VLOOKUP(B18,#REF!,2,FALSE())</f>
        <v>0</v>
      </c>
      <c r="D18" s="27" t="s">
        <v>37</v>
      </c>
      <c r="E18" s="45">
        <v>1695</v>
      </c>
      <c r="F18" s="45">
        <v>55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7">
        <v>1750</v>
      </c>
      <c r="O18" s="45">
        <v>1725</v>
      </c>
      <c r="Q18" s="2"/>
    </row>
    <row r="19" spans="1:17" customHeight="1" ht="14.25">
      <c r="A19" s="29" t="s">
        <v>38</v>
      </c>
      <c r="B19" s="1" t="s">
        <v>39</v>
      </c>
      <c r="C19" s="1" t="str">
        <f>VLOOKUP(B19,#REF!,2,FALSE())</f>
        <v>0</v>
      </c>
      <c r="D19" s="27" t="s">
        <v>40</v>
      </c>
      <c r="E19" s="47">
        <v>19308</v>
      </c>
      <c r="F19" s="47">
        <v>2610</v>
      </c>
      <c r="G19" s="47">
        <v>34</v>
      </c>
      <c r="H19" s="47">
        <v>0</v>
      </c>
      <c r="I19" s="47">
        <v>4</v>
      </c>
      <c r="J19" s="47">
        <v>5</v>
      </c>
      <c r="K19" s="47">
        <v>0</v>
      </c>
      <c r="L19" s="47">
        <v>0</v>
      </c>
      <c r="M19" s="47">
        <v>156</v>
      </c>
      <c r="N19" s="47">
        <v>22117</v>
      </c>
      <c r="O19" s="47">
        <v>15656</v>
      </c>
      <c r="Q19" s="2"/>
    </row>
    <row r="20" spans="1:17" customHeight="1" ht="14.25">
      <c r="A20" s="29" t="s">
        <v>41</v>
      </c>
      <c r="B20" s="1" t="s">
        <v>42</v>
      </c>
      <c r="C20" s="1" t="str">
        <f>VLOOKUP(B20,#REF!,2,FALSE())</f>
        <v>0</v>
      </c>
      <c r="D20" s="29" t="s">
        <v>43</v>
      </c>
      <c r="E20" s="47">
        <v>2480</v>
      </c>
      <c r="F20" s="47">
        <v>273</v>
      </c>
      <c r="G20" s="47">
        <v>2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2755</v>
      </c>
      <c r="O20" s="47">
        <v>2052</v>
      </c>
      <c r="Q20" s="2"/>
    </row>
    <row r="21" spans="1:17" customHeight="1" ht="14.25">
      <c r="A21" s="27" t="s">
        <v>44</v>
      </c>
      <c r="B21" s="1" t="s">
        <v>45</v>
      </c>
      <c r="C21" s="1" t="str">
        <f>VLOOKUP(B21,#REF!,2,FALSE())</f>
        <v>0</v>
      </c>
      <c r="D21" s="2" t="s">
        <v>46</v>
      </c>
      <c r="E21" s="47">
        <v>4685</v>
      </c>
      <c r="F21" s="47">
        <v>515</v>
      </c>
      <c r="G21" s="47">
        <v>11</v>
      </c>
      <c r="H21" s="47">
        <v>0</v>
      </c>
      <c r="I21" s="47">
        <v>0</v>
      </c>
      <c r="J21" s="47">
        <v>1</v>
      </c>
      <c r="K21" s="47">
        <v>0</v>
      </c>
      <c r="L21" s="47">
        <v>0</v>
      </c>
      <c r="M21" s="47">
        <v>0</v>
      </c>
      <c r="N21" s="47">
        <v>5212</v>
      </c>
      <c r="O21" s="47">
        <v>4867</v>
      </c>
      <c r="Q21" s="2"/>
    </row>
    <row r="22" spans="1:17" customHeight="1" ht="14.25">
      <c r="A22" s="27" t="s">
        <v>47</v>
      </c>
      <c r="B22" s="1" t="s">
        <v>48</v>
      </c>
      <c r="C22" s="1" t="str">
        <f>VLOOKUP(B22,#REF!,2,FALSE())</f>
        <v>0</v>
      </c>
      <c r="D22" s="27" t="s">
        <v>49</v>
      </c>
      <c r="E22" s="45">
        <v>11647</v>
      </c>
      <c r="F22" s="45">
        <v>1041</v>
      </c>
      <c r="G22" s="45">
        <v>125</v>
      </c>
      <c r="H22" s="45">
        <v>627</v>
      </c>
      <c r="I22" s="45">
        <v>905</v>
      </c>
      <c r="J22" s="45">
        <v>567</v>
      </c>
      <c r="K22" s="45">
        <v>417</v>
      </c>
      <c r="L22" s="45">
        <v>0</v>
      </c>
      <c r="M22" s="45">
        <v>223</v>
      </c>
      <c r="N22" s="47">
        <v>15552</v>
      </c>
      <c r="O22" s="45">
        <v>10055</v>
      </c>
      <c r="Q22" s="2"/>
    </row>
    <row r="23" spans="1:17" customHeight="1" ht="14.25">
      <c r="A23" s="48" t="s">
        <v>50</v>
      </c>
      <c r="B23" s="1" t="s">
        <v>51</v>
      </c>
      <c r="C23" s="1" t="str">
        <f>VLOOKUP(B23,#REF!,2,FALSE())</f>
        <v>0</v>
      </c>
      <c r="D23" s="27" t="s">
        <v>52</v>
      </c>
      <c r="E23" s="47">
        <v>21820</v>
      </c>
      <c r="F23" s="47">
        <v>580</v>
      </c>
      <c r="G23" s="47">
        <v>0</v>
      </c>
      <c r="H23" s="47">
        <v>0</v>
      </c>
      <c r="I23" s="47">
        <v>16</v>
      </c>
      <c r="J23" s="47">
        <v>0</v>
      </c>
      <c r="K23" s="47">
        <v>30</v>
      </c>
      <c r="L23" s="47">
        <v>0</v>
      </c>
      <c r="M23" s="47">
        <v>33</v>
      </c>
      <c r="N23" s="47">
        <v>22479</v>
      </c>
      <c r="O23" s="47">
        <v>21549</v>
      </c>
      <c r="Q23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E2:O2"/>
    <mergeCell ref="A3:A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8">
    <dataValidation type="list" errorStyle="stop" operator="between" allowBlank="0" showDropDown="0" showInputMessage="0" showErrorMessage="0" sqref="A1">
      <formula1>serials</formula1>
      <formula2>0</formula2>
    </dataValidation>
    <dataValidation type="list" errorStyle="stop" operator="between" allowBlank="0" showDropDown="0" showInputMessage="0" showErrorMessage="0" sqref="E2">
      <formula1>serials</formula1>
      <formula2>0</formula2>
    </dataValidation>
    <dataValidation type="list" errorStyle="stop" operator="between" allowBlank="0" showDropDown="0" showInputMessage="0" showErrorMessage="0" sqref="E3">
      <formula1>serials</formula1>
      <formula2>0</formula2>
    </dataValidation>
    <dataValidation type="list" errorStyle="stop" operator="between" allowBlank="0" showDropDown="0" showInputMessage="0" showErrorMessage="0" sqref="E4">
      <formula1>serials</formula1>
      <formula2>0</formula2>
    </dataValidation>
    <dataValidation type="list" errorStyle="stop" operator="between" allowBlank="0" showDropDown="0" showInputMessage="0" showErrorMessage="0" sqref="E5">
      <formula1>serials</formula1>
      <formula2>0</formula2>
    </dataValidation>
    <dataValidation type="list" errorStyle="stop" operator="between" allowBlank="0" showDropDown="0" showInputMessage="0" showErrorMessage="0" sqref="F5">
      <formula1>serials</formula1>
      <formula2>0</formula2>
    </dataValidation>
    <dataValidation type="list" errorStyle="stop" operator="between" allowBlank="0" showDropDown="0" showInputMessage="0" showErrorMessage="0" sqref="G5">
      <formula1>serials</formula1>
      <formula2>0</formula2>
    </dataValidation>
    <dataValidation type="list" errorStyle="stop" operator="between" allowBlank="0" showDropDown="0" showInputMessage="0" showErrorMessage="0" sqref="H5">
      <formula1>serials</formula1>
      <formula2>0</formula2>
    </dataValidation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3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7" customWidth="true" style="2"/>
    <col min="2" max="2" width="34.71" hidden="true" customWidth="true" style="2"/>
    <col min="3" max="3" width="18.14" hidden="true" customWidth="true" style="2"/>
    <col min="4" max="4" width="21.57" hidden="true" customWidth="true" style="2"/>
    <col min="5" max="5" width="9.140000000000001" customWidth="true" style="2"/>
    <col min="6" max="6" width="9.42" customWidth="true" style="2"/>
    <col min="7" max="7" width="8" customWidth="true" style="2"/>
    <col min="8" max="8" width="7.71" customWidth="true" style="2"/>
    <col min="9" max="9" width="8.289999999999999" customWidth="true" style="2"/>
    <col min="10" max="10" width="9.57" customWidth="true" style="2"/>
    <col min="11" max="11" width="8.15" customWidth="true" style="2"/>
    <col min="12" max="12" width="7.29" customWidth="true" style="2"/>
    <col min="13" max="13" width="8.710000000000001" customWidth="true" style="2"/>
    <col min="14" max="14" width="9.140000000000001" customWidth="true" style="2"/>
    <col min="15" max="15" width="8.57" customWidth="true" style="2"/>
    <col min="16" max="16" width="9.140000000000001" customWidth="true" style="2"/>
  </cols>
  <sheetData>
    <row r="1" spans="1:16" customHeight="1" ht="20.25">
      <c r="A1" s="49" t="s">
        <v>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</row>
    <row r="2" spans="1:16" customHeight="1" ht="14.25">
      <c r="A2" s="7" t="s">
        <v>2</v>
      </c>
      <c r="B2" s="33"/>
      <c r="C2" s="34"/>
      <c r="D2" s="35"/>
      <c r="E2" s="50" t="s">
        <v>71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</row>
    <row r="3" spans="1:16" customHeight="1" ht="12.75">
      <c r="A3" s="7"/>
      <c r="B3" s="34"/>
      <c r="C3" s="34"/>
      <c r="D3" s="35"/>
      <c r="E3" s="10" t="s">
        <v>72</v>
      </c>
      <c r="F3" s="10" t="s">
        <v>56</v>
      </c>
      <c r="G3" s="10" t="s">
        <v>73</v>
      </c>
      <c r="H3" s="10" t="s">
        <v>58</v>
      </c>
      <c r="I3" s="10" t="s">
        <v>59</v>
      </c>
      <c r="J3" s="10" t="s">
        <v>60</v>
      </c>
      <c r="K3" s="13" t="s">
        <v>61</v>
      </c>
      <c r="L3" s="13" t="s">
        <v>62</v>
      </c>
      <c r="M3" s="13" t="s">
        <v>63</v>
      </c>
      <c r="N3" s="13" t="s">
        <v>64</v>
      </c>
      <c r="O3" s="13" t="s">
        <v>65</v>
      </c>
      <c r="P3" s="1"/>
    </row>
    <row r="4" spans="1:16" customHeight="1" ht="99.75">
      <c r="A4" s="7"/>
      <c r="B4" s="34"/>
      <c r="C4" s="34"/>
      <c r="D4" s="35"/>
      <c r="E4" s="10"/>
      <c r="F4" s="10"/>
      <c r="G4" s="10"/>
      <c r="H4" s="10"/>
      <c r="I4" s="10"/>
      <c r="J4" s="10"/>
      <c r="K4" s="13"/>
      <c r="L4" s="13"/>
      <c r="M4" s="13"/>
      <c r="N4" s="13"/>
      <c r="O4" s="13"/>
      <c r="P4" s="1"/>
    </row>
    <row r="5" spans="1:16" customHeight="1" ht="21.75">
      <c r="A5" s="7"/>
      <c r="B5" s="38"/>
      <c r="C5" s="38"/>
      <c r="D5" s="38"/>
      <c r="E5" s="38" t="s">
        <v>66</v>
      </c>
      <c r="F5" s="38" t="s">
        <v>67</v>
      </c>
      <c r="G5" s="38" t="s">
        <v>67</v>
      </c>
      <c r="H5" s="38" t="s">
        <v>67</v>
      </c>
      <c r="I5" s="38" t="s">
        <v>67</v>
      </c>
      <c r="J5" s="38" t="s">
        <v>67</v>
      </c>
      <c r="K5" s="38" t="s">
        <v>68</v>
      </c>
      <c r="L5" s="38" t="s">
        <v>67</v>
      </c>
      <c r="M5" s="38" t="s">
        <v>67</v>
      </c>
      <c r="N5" s="38" t="s">
        <v>67</v>
      </c>
      <c r="O5" s="38" t="s">
        <v>66</v>
      </c>
      <c r="P5" s="1"/>
    </row>
    <row r="6" spans="1:16" customHeight="1" ht="14.25" s="42" customFormat="1">
      <c r="A6" s="14" t="s">
        <v>74</v>
      </c>
      <c r="B6" s="14" t="s">
        <v>15</v>
      </c>
      <c r="C6" s="14" t="s">
        <v>16</v>
      </c>
      <c r="D6" s="14" t="s">
        <v>17</v>
      </c>
      <c r="E6" s="14">
        <v>20</v>
      </c>
      <c r="F6" s="14">
        <v>21</v>
      </c>
      <c r="G6" s="14">
        <v>22</v>
      </c>
      <c r="H6" s="14">
        <v>23</v>
      </c>
      <c r="I6" s="14">
        <v>24</v>
      </c>
      <c r="J6" s="14">
        <v>25</v>
      </c>
      <c r="K6" s="14">
        <v>26</v>
      </c>
      <c r="L6" s="14">
        <v>27</v>
      </c>
      <c r="M6" s="40">
        <v>28</v>
      </c>
      <c r="N6" s="14">
        <v>29</v>
      </c>
      <c r="O6" s="14">
        <v>30</v>
      </c>
      <c r="P6" s="51"/>
    </row>
    <row r="7" spans="1:16" customHeight="1" ht="12.75" hidden="true" s="2" customFormat="1">
      <c r="A7" s="18" t="s">
        <v>18</v>
      </c>
      <c r="B7" s="18"/>
      <c r="C7" s="18"/>
      <c r="D7" s="18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1"/>
    </row>
    <row r="8" spans="1:16" customHeight="1" ht="12.75" hidden="true" s="2" customFormat="1">
      <c r="A8" s="18" t="s">
        <v>19</v>
      </c>
      <c r="B8" s="18"/>
      <c r="C8" s="18"/>
      <c r="D8" s="18"/>
      <c r="E8" s="18"/>
      <c r="F8" s="2"/>
      <c r="G8" s="18"/>
      <c r="H8" s="18"/>
      <c r="I8" s="18"/>
      <c r="J8" s="18"/>
      <c r="K8" s="18"/>
      <c r="L8" s="18"/>
      <c r="M8" s="18"/>
      <c r="N8" s="18"/>
      <c r="O8" s="18"/>
      <c r="P8" s="1"/>
    </row>
    <row r="9" spans="1:16" customHeight="1" ht="12.75" hidden="true" s="2" customFormat="1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"/>
    </row>
    <row r="10" spans="1:16" customHeight="1" ht="25.5">
      <c r="A10" s="27" t="s">
        <v>75</v>
      </c>
      <c r="B10" s="27"/>
      <c r="C10" s="27"/>
      <c r="D10" s="27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  <c r="N10" s="45" t="str">
        <f>SUM(N14,N16,N19,N22,N23)</f>
        <v>0</v>
      </c>
      <c r="O10" s="45" t="str">
        <f>SUM(O14,O16,O19,O22,O23)</f>
        <v>0</v>
      </c>
      <c r="P10" s="1"/>
    </row>
    <row r="11" spans="1:16" customHeight="1" ht="14.2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  <c r="N11" s="47" t="str">
        <f>SUM(N15,N17,N20)</f>
        <v>0</v>
      </c>
      <c r="O11" s="47" t="str">
        <f>SUM(O15,O17,O20)</f>
        <v>0</v>
      </c>
      <c r="P11" s="1"/>
    </row>
    <row r="12" spans="1:16" customHeight="1" ht="15.75">
      <c r="A12" s="46" t="s">
        <v>23</v>
      </c>
      <c r="B12" s="46"/>
      <c r="C12" s="46"/>
      <c r="D12" s="46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N12" s="47" t="str">
        <f>SUM(N11,N23)</f>
        <v>0</v>
      </c>
      <c r="O12" s="47" t="str">
        <f>SUM(O11,O23)</f>
        <v>0</v>
      </c>
      <c r="P12" s="1"/>
    </row>
    <row r="13" spans="1:16" customHeight="1" ht="14.25">
      <c r="A13" s="46" t="s">
        <v>24</v>
      </c>
      <c r="B13" s="46"/>
      <c r="C13" s="46"/>
      <c r="D13" s="46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  <c r="N13" s="47" t="str">
        <f>SUM(N18,N21)</f>
        <v>0</v>
      </c>
      <c r="O13" s="47" t="str">
        <f>SUM(O18,O21)</f>
        <v>0</v>
      </c>
      <c r="P13" s="1"/>
    </row>
    <row r="14" spans="1:16" customHeight="1" ht="15">
      <c r="A14" s="29" t="s">
        <v>25</v>
      </c>
      <c r="B14" s="1" t="s">
        <v>42</v>
      </c>
      <c r="C14" s="1" t="str">
        <f>VLOOKUP(B14,#REF!,2,FALSE())</f>
        <v>0</v>
      </c>
      <c r="D14" s="27" t="s">
        <v>27</v>
      </c>
      <c r="E14" s="45">
        <v>150481</v>
      </c>
      <c r="F14" s="45">
        <v>14588</v>
      </c>
      <c r="G14" s="45">
        <v>0</v>
      </c>
      <c r="H14" s="45">
        <v>0</v>
      </c>
      <c r="I14" s="45">
        <v>15</v>
      </c>
      <c r="J14" s="45">
        <v>1</v>
      </c>
      <c r="K14" s="45">
        <v>0</v>
      </c>
      <c r="L14" s="45">
        <v>0</v>
      </c>
      <c r="M14" s="45">
        <v>20</v>
      </c>
      <c r="N14" s="47">
        <v>165105</v>
      </c>
      <c r="O14" s="45">
        <v>98959</v>
      </c>
      <c r="P14" s="1"/>
    </row>
    <row r="15" spans="1:16" customHeight="1" ht="14.25">
      <c r="A15" s="27" t="s">
        <v>28</v>
      </c>
      <c r="B15" s="1" t="s">
        <v>26</v>
      </c>
      <c r="C15" s="1" t="str">
        <f>VLOOKUP(B15,#REF!,2,FALSE())</f>
        <v>0</v>
      </c>
      <c r="D15" s="29" t="s">
        <v>29</v>
      </c>
      <c r="E15" s="47">
        <v>17296</v>
      </c>
      <c r="F15" s="47">
        <v>759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18055</v>
      </c>
      <c r="O15" s="47">
        <v>4821</v>
      </c>
      <c r="P15" s="1"/>
    </row>
    <row r="16" spans="1:16" customHeight="1" ht="14.25">
      <c r="A16" s="29" t="s">
        <v>30</v>
      </c>
      <c r="B16" s="1" t="s">
        <v>31</v>
      </c>
      <c r="C16" s="1" t="str">
        <f>VLOOKUP(B16,#REF!,2,FALSE())</f>
        <v>0</v>
      </c>
      <c r="D16" s="27" t="s">
        <v>32</v>
      </c>
      <c r="E16" s="47">
        <v>55435</v>
      </c>
      <c r="F16" s="47">
        <v>6811</v>
      </c>
      <c r="G16" s="47">
        <v>0</v>
      </c>
      <c r="H16" s="47">
        <v>0</v>
      </c>
      <c r="I16" s="47">
        <v>701</v>
      </c>
      <c r="J16" s="47">
        <v>120</v>
      </c>
      <c r="K16" s="47">
        <v>0</v>
      </c>
      <c r="L16" s="47">
        <v>0</v>
      </c>
      <c r="M16" s="47">
        <v>3</v>
      </c>
      <c r="N16" s="47">
        <v>63070</v>
      </c>
      <c r="O16" s="47">
        <v>28317</v>
      </c>
      <c r="P16" s="1"/>
    </row>
    <row r="17" spans="1:16" customHeight="1" ht="14.25">
      <c r="A17" s="27" t="s">
        <v>33</v>
      </c>
      <c r="B17" s="1" t="s">
        <v>34</v>
      </c>
      <c r="C17" s="1" t="str">
        <f>VLOOKUP(B17,#REF!,2,FALSE())</f>
        <v>0</v>
      </c>
      <c r="D17" s="29" t="s">
        <v>35</v>
      </c>
      <c r="E17" s="47">
        <v>13339</v>
      </c>
      <c r="F17" s="47">
        <v>484</v>
      </c>
      <c r="G17" s="47">
        <v>0</v>
      </c>
      <c r="H17" s="47">
        <v>0</v>
      </c>
      <c r="I17" s="47">
        <v>0</v>
      </c>
      <c r="J17" s="47">
        <v>120</v>
      </c>
      <c r="K17" s="47">
        <v>0</v>
      </c>
      <c r="L17" s="47">
        <v>0</v>
      </c>
      <c r="M17" s="47">
        <v>3</v>
      </c>
      <c r="N17" s="47">
        <v>13946</v>
      </c>
      <c r="O17" s="47">
        <v>7266</v>
      </c>
      <c r="P17" s="1"/>
    </row>
    <row r="18" spans="1:16" customHeight="1" ht="14.25">
      <c r="A18" s="29" t="s">
        <v>36</v>
      </c>
      <c r="B18" s="1" t="s">
        <v>31</v>
      </c>
      <c r="C18" s="1" t="str">
        <f>VLOOKUP(B18,#REF!,2,FALSE())</f>
        <v>0</v>
      </c>
      <c r="D18" s="27" t="s">
        <v>37</v>
      </c>
      <c r="E18" s="45">
        <v>2774</v>
      </c>
      <c r="F18" s="45">
        <v>57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7">
        <v>2831</v>
      </c>
      <c r="O18" s="45">
        <v>1249</v>
      </c>
      <c r="P18" s="1"/>
    </row>
    <row r="19" spans="1:16" customHeight="1" ht="14.25">
      <c r="A19" s="29" t="s">
        <v>38</v>
      </c>
      <c r="B19" s="1" t="s">
        <v>39</v>
      </c>
      <c r="C19" s="1" t="str">
        <f>VLOOKUP(B19,#REF!,2,FALSE())</f>
        <v>0</v>
      </c>
      <c r="D19" s="27" t="s">
        <v>40</v>
      </c>
      <c r="E19" s="47">
        <v>89445</v>
      </c>
      <c r="F19" s="47">
        <v>33827</v>
      </c>
      <c r="G19" s="47">
        <v>1892</v>
      </c>
      <c r="H19" s="47">
        <v>0</v>
      </c>
      <c r="I19" s="47">
        <v>1548</v>
      </c>
      <c r="J19" s="47">
        <v>954</v>
      </c>
      <c r="K19" s="47">
        <v>0</v>
      </c>
      <c r="L19" s="47">
        <v>0</v>
      </c>
      <c r="M19" s="47">
        <v>169</v>
      </c>
      <c r="N19" s="47">
        <v>127835</v>
      </c>
      <c r="O19" s="47">
        <v>51426</v>
      </c>
      <c r="P19" s="1"/>
    </row>
    <row r="20" spans="1:16" customHeight="1" ht="15.75">
      <c r="A20" s="29" t="s">
        <v>41</v>
      </c>
      <c r="B20" s="1" t="s">
        <v>42</v>
      </c>
      <c r="C20" s="1" t="str">
        <f>VLOOKUP(B20,#REF!,2,FALSE())</f>
        <v>0</v>
      </c>
      <c r="D20" s="29" t="s">
        <v>43</v>
      </c>
      <c r="E20" s="47">
        <v>26932</v>
      </c>
      <c r="F20" s="47">
        <v>24071</v>
      </c>
      <c r="G20" s="47">
        <v>16</v>
      </c>
      <c r="H20" s="47">
        <v>0</v>
      </c>
      <c r="I20" s="47">
        <v>796</v>
      </c>
      <c r="J20" s="47">
        <v>220</v>
      </c>
      <c r="K20" s="47">
        <v>0</v>
      </c>
      <c r="L20" s="47">
        <v>0</v>
      </c>
      <c r="M20" s="47">
        <v>23</v>
      </c>
      <c r="N20" s="47">
        <v>52058</v>
      </c>
      <c r="O20" s="47">
        <v>10921</v>
      </c>
      <c r="P20" s="1"/>
    </row>
    <row r="21" spans="1:16" customHeight="1" ht="14.25">
      <c r="A21" s="27" t="s">
        <v>44</v>
      </c>
      <c r="B21" s="1" t="s">
        <v>45</v>
      </c>
      <c r="C21" s="1" t="str">
        <f>VLOOKUP(B21,#REF!,2,FALSE())</f>
        <v>0</v>
      </c>
      <c r="D21" s="2" t="s">
        <v>46</v>
      </c>
      <c r="E21" s="47">
        <v>10695</v>
      </c>
      <c r="F21" s="47">
        <v>719</v>
      </c>
      <c r="G21" s="47">
        <v>0</v>
      </c>
      <c r="H21" s="47">
        <v>0</v>
      </c>
      <c r="I21" s="47">
        <v>127</v>
      </c>
      <c r="J21" s="47">
        <v>542</v>
      </c>
      <c r="K21" s="47">
        <v>0</v>
      </c>
      <c r="L21" s="47">
        <v>0</v>
      </c>
      <c r="M21" s="47">
        <v>15</v>
      </c>
      <c r="N21" s="47">
        <v>12098</v>
      </c>
      <c r="O21" s="47">
        <v>9181</v>
      </c>
      <c r="P21" s="1"/>
    </row>
    <row r="22" spans="1:16" customHeight="1" ht="14.25">
      <c r="A22" s="27" t="s">
        <v>47</v>
      </c>
      <c r="B22" s="1" t="s">
        <v>48</v>
      </c>
      <c r="C22" s="1" t="str">
        <f>VLOOKUP(B22,#REF!,2,FALSE())</f>
        <v>0</v>
      </c>
      <c r="D22" s="27" t="s">
        <v>49</v>
      </c>
      <c r="E22" s="45">
        <v>23478</v>
      </c>
      <c r="F22" s="45">
        <v>0</v>
      </c>
      <c r="G22" s="45">
        <v>0</v>
      </c>
      <c r="H22" s="45">
        <v>18552</v>
      </c>
      <c r="I22" s="45">
        <v>32</v>
      </c>
      <c r="J22" s="45">
        <v>0</v>
      </c>
      <c r="K22" s="45">
        <v>0</v>
      </c>
      <c r="L22" s="45">
        <v>0</v>
      </c>
      <c r="M22" s="45">
        <v>0</v>
      </c>
      <c r="N22" s="47">
        <v>42062</v>
      </c>
      <c r="O22" s="45">
        <v>1449</v>
      </c>
      <c r="P22" s="1"/>
    </row>
    <row r="23" spans="1:16" customHeight="1" ht="14.25">
      <c r="A23" s="48" t="s">
        <v>50</v>
      </c>
      <c r="B23" s="1" t="s">
        <v>51</v>
      </c>
      <c r="C23" s="1" t="str">
        <f>VLOOKUP(B23,#REF!,2,FALSE())</f>
        <v>0</v>
      </c>
      <c r="D23" s="27" t="s">
        <v>52</v>
      </c>
      <c r="E23" s="47">
        <v>12919</v>
      </c>
      <c r="F23" s="47">
        <v>672</v>
      </c>
      <c r="G23" s="47">
        <v>0</v>
      </c>
      <c r="H23" s="47">
        <v>0</v>
      </c>
      <c r="I23" s="47">
        <v>6</v>
      </c>
      <c r="J23" s="47">
        <v>3</v>
      </c>
      <c r="K23" s="47">
        <v>0</v>
      </c>
      <c r="L23" s="47">
        <v>0</v>
      </c>
      <c r="M23" s="47">
        <v>0</v>
      </c>
      <c r="N23" s="47">
        <v>13600</v>
      </c>
      <c r="O23" s="47">
        <v>8401</v>
      </c>
      <c r="P2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2:A5"/>
    <mergeCell ref="E2:O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0"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876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5.14" customWidth="true" style="2"/>
    <col min="2" max="2" width="27" hidden="true" customWidth="true" style="2"/>
    <col min="3" max="3" width="10.42" hidden="true" customWidth="true" style="2"/>
    <col min="4" max="4" width="6.85" hidden="true" customWidth="true" style="2"/>
    <col min="5" max="5" width="8.710000000000001" customWidth="true" style="2"/>
    <col min="6" max="6" width="8.289999999999999" customWidth="true" style="2"/>
    <col min="7" max="7" width="8.289999999999999" customWidth="true" style="2"/>
    <col min="8" max="8" width="7.86" customWidth="true" style="2"/>
    <col min="9" max="9" width="8" customWidth="true" style="2"/>
    <col min="10" max="10" width="7.57" customWidth="true" style="2"/>
    <col min="11" max="11" width="8.859999999999999" customWidth="true" style="2"/>
    <col min="12" max="12" width="6.43" customWidth="true" style="2"/>
    <col min="13" max="13" width="8.57" customWidth="true" style="2"/>
    <col min="14" max="14" width="9.57" customWidth="true" style="2"/>
    <col min="15" max="15" width="11.14" customWidth="true" style="52"/>
    <col min="16" max="16" width="7" customWidth="true" style="2"/>
    <col min="17" max="17" width="7" customWidth="true" style="2"/>
    <col min="18" max="18" width="9.140000000000001" customWidth="true" style="2"/>
  </cols>
  <sheetData>
    <row r="1" spans="1:18" customHeight="1" ht="0.75">
      <c r="N1" s="2"/>
    </row>
    <row r="2" spans="1:18" customHeight="1" ht="14.25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0"/>
      <c r="Q2" s="20"/>
    </row>
    <row r="3" spans="1:18" customHeight="1" ht="12.75">
      <c r="A3" s="54" t="s">
        <v>2</v>
      </c>
      <c r="B3" s="20"/>
      <c r="C3" s="35"/>
      <c r="D3" s="35"/>
      <c r="E3" s="55" t="s">
        <v>77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7"/>
    </row>
    <row r="4" spans="1:18" customHeight="1" ht="19.5">
      <c r="A4" s="54"/>
      <c r="B4" s="33"/>
      <c r="C4" s="34"/>
      <c r="D4" s="34"/>
      <c r="E4" s="12" t="s">
        <v>55</v>
      </c>
      <c r="F4" s="12" t="s">
        <v>56</v>
      </c>
      <c r="G4" s="12" t="s">
        <v>73</v>
      </c>
      <c r="H4" s="12" t="s">
        <v>58</v>
      </c>
      <c r="I4" s="12" t="s">
        <v>59</v>
      </c>
      <c r="J4" s="12" t="s">
        <v>60</v>
      </c>
      <c r="K4" s="37" t="s">
        <v>61</v>
      </c>
      <c r="L4" s="37" t="s">
        <v>62</v>
      </c>
      <c r="M4" s="37" t="s">
        <v>63</v>
      </c>
      <c r="N4" s="37" t="s">
        <v>64</v>
      </c>
      <c r="O4" s="37" t="s">
        <v>65</v>
      </c>
      <c r="P4" s="58"/>
      <c r="Q4" s="59"/>
    </row>
    <row r="5" spans="1:18" customHeight="1" ht="91.5">
      <c r="A5" s="54"/>
      <c r="B5" s="33"/>
      <c r="C5" s="34"/>
      <c r="D5" s="34"/>
      <c r="E5" s="12"/>
      <c r="F5" s="12"/>
      <c r="G5" s="12"/>
      <c r="H5" s="12"/>
      <c r="I5" s="12"/>
      <c r="J5" s="12"/>
      <c r="K5" s="37"/>
      <c r="L5" s="37"/>
      <c r="M5" s="37"/>
      <c r="N5" s="37"/>
      <c r="O5" s="37"/>
      <c r="P5" s="60"/>
      <c r="Q5" s="61"/>
    </row>
    <row r="6" spans="1:18" customHeight="1" ht="14.25">
      <c r="A6" s="62"/>
      <c r="B6" s="38"/>
      <c r="C6" s="38"/>
      <c r="D6" s="38"/>
      <c r="E6" s="63" t="s">
        <v>67</v>
      </c>
      <c r="F6" s="63" t="s">
        <v>67</v>
      </c>
      <c r="G6" s="63" t="s">
        <v>67</v>
      </c>
      <c r="H6" s="63" t="s">
        <v>67</v>
      </c>
      <c r="I6" s="63" t="s">
        <v>67</v>
      </c>
      <c r="J6" s="63" t="s">
        <v>67</v>
      </c>
      <c r="K6" s="63" t="s">
        <v>67</v>
      </c>
      <c r="L6" s="63" t="s">
        <v>67</v>
      </c>
      <c r="M6" s="63" t="s">
        <v>67</v>
      </c>
      <c r="N6" s="63" t="s">
        <v>67</v>
      </c>
      <c r="O6" s="64" t="s">
        <v>67</v>
      </c>
      <c r="P6" s="60"/>
      <c r="Q6" s="61"/>
    </row>
    <row r="7" spans="1:18" customHeight="1" ht="10.5" s="42" customFormat="1">
      <c r="A7" s="14" t="s">
        <v>78</v>
      </c>
      <c r="B7" s="14" t="s">
        <v>15</v>
      </c>
      <c r="C7" s="16" t="s">
        <v>16</v>
      </c>
      <c r="D7" s="14" t="s">
        <v>17</v>
      </c>
      <c r="E7" s="65">
        <v>31</v>
      </c>
      <c r="F7" s="65">
        <v>32</v>
      </c>
      <c r="G7" s="65">
        <v>33</v>
      </c>
      <c r="H7" s="65">
        <v>34</v>
      </c>
      <c r="I7" s="65">
        <v>35</v>
      </c>
      <c r="J7" s="65">
        <v>36</v>
      </c>
      <c r="K7" s="65">
        <v>37</v>
      </c>
      <c r="L7" s="65">
        <v>38</v>
      </c>
      <c r="M7" s="65">
        <v>39</v>
      </c>
      <c r="N7" s="66">
        <v>40</v>
      </c>
      <c r="O7" s="65">
        <v>41</v>
      </c>
      <c r="P7" s="67"/>
      <c r="Q7" s="68"/>
    </row>
    <row r="8" spans="1:18" customHeight="1" ht="12.75" hidden="true" s="2" customFormat="1">
      <c r="A8" s="18" t="s">
        <v>18</v>
      </c>
      <c r="B8" s="18"/>
      <c r="C8" s="18"/>
      <c r="D8" s="18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69"/>
      <c r="Q8" s="20"/>
    </row>
    <row r="9" spans="1:18" customHeight="1" ht="12.75" hidden="true" s="2" customFormat="1">
      <c r="A9" s="18" t="s">
        <v>19</v>
      </c>
      <c r="B9" s="18"/>
      <c r="C9" s="18"/>
      <c r="D9" s="18"/>
      <c r="E9" s="18"/>
      <c r="F9" s="2"/>
      <c r="G9" s="18"/>
      <c r="H9" s="18"/>
      <c r="I9" s="18"/>
      <c r="J9" s="18"/>
      <c r="K9" s="18"/>
      <c r="L9" s="18"/>
      <c r="M9" s="18"/>
      <c r="N9" s="18"/>
      <c r="O9" s="18"/>
      <c r="P9" s="69"/>
      <c r="Q9" s="20"/>
    </row>
    <row r="10" spans="1:18" customHeight="1" ht="12.75" hidden="true" s="2" customFormat="1">
      <c r="A10" s="18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9"/>
      <c r="Q10" s="20"/>
    </row>
    <row r="11" spans="1:18" customHeight="1" ht="24.75">
      <c r="A11" s="27" t="s">
        <v>75</v>
      </c>
      <c r="B11" s="27"/>
      <c r="C11" s="27"/>
      <c r="D11" s="27"/>
      <c r="E11" s="45" t="str">
        <f>SUM(E15,E17,E20,E23,E24)</f>
        <v>0</v>
      </c>
      <c r="F11" s="45" t="str">
        <f>SUM(F15,F17,F20,F23,F24)</f>
        <v>0</v>
      </c>
      <c r="G11" s="45" t="str">
        <f>SUM(G15,G17,G20,G23,G24)</f>
        <v>0</v>
      </c>
      <c r="H11" s="45" t="str">
        <f>SUM(H15,H17,H20,H23,H24)</f>
        <v>0</v>
      </c>
      <c r="I11" s="45" t="str">
        <f>SUM(I15,I17,I20,I23,I24)</f>
        <v>0</v>
      </c>
      <c r="J11" s="45" t="str">
        <f>SUM(J15,J17,J20,J23,J24)</f>
        <v>0</v>
      </c>
      <c r="K11" s="45" t="str">
        <f>SUM(K15,K17,K20,K23,K24)</f>
        <v>0</v>
      </c>
      <c r="L11" s="45" t="str">
        <f>SUM(L15,L17,L20,L23,L24)</f>
        <v>0</v>
      </c>
      <c r="M11" s="45" t="str">
        <f>SUM(M15,M17,M20,M23,M24)</f>
        <v>0</v>
      </c>
      <c r="N11" s="45" t="str">
        <f>SUM(N15,N17,N20,N23,N24)</f>
        <v>0</v>
      </c>
      <c r="O11" s="45" t="str">
        <f>SUM(O15,O17,O20,O23,O24)</f>
        <v>0</v>
      </c>
      <c r="P11" s="69"/>
      <c r="Q11" s="20"/>
    </row>
    <row r="12" spans="1:18" customHeight="1" ht="14.25">
      <c r="A12" s="70" t="s">
        <v>22</v>
      </c>
      <c r="B12" s="70"/>
      <c r="C12" s="70"/>
      <c r="D12" s="70"/>
      <c r="E12" s="47" t="str">
        <f>SUM(E16,E18,E21)</f>
        <v>0</v>
      </c>
      <c r="F12" s="47" t="str">
        <f>SUM(F16,F18,F21)</f>
        <v>0</v>
      </c>
      <c r="G12" s="47" t="str">
        <f>SUM(G16,G18,G21)</f>
        <v>0</v>
      </c>
      <c r="H12" s="47" t="str">
        <f>SUM(H16,H18,H21)</f>
        <v>0</v>
      </c>
      <c r="I12" s="47" t="str">
        <f>SUM(I16,I18,I21)</f>
        <v>0</v>
      </c>
      <c r="J12" s="47" t="str">
        <f>SUM(J16,J18,J21)</f>
        <v>0</v>
      </c>
      <c r="K12" s="47" t="str">
        <f>SUM(K16,K18,K21)</f>
        <v>0</v>
      </c>
      <c r="L12" s="47" t="str">
        <f>SUM(L16,L18,L21)</f>
        <v>0</v>
      </c>
      <c r="M12" s="47" t="str">
        <f>SUM(M16,M18,M21)</f>
        <v>0</v>
      </c>
      <c r="N12" s="47" t="str">
        <f>SUM(N16,N18,N21)</f>
        <v>0</v>
      </c>
      <c r="O12" s="47" t="str">
        <f>SUM(O16,O18,O21)</f>
        <v>0</v>
      </c>
      <c r="P12" s="69"/>
      <c r="Q12" s="20"/>
    </row>
    <row r="13" spans="1:18" customHeight="1" ht="12">
      <c r="A13" s="27" t="s">
        <v>23</v>
      </c>
      <c r="B13" s="71"/>
      <c r="C13" s="71"/>
      <c r="D13" s="71"/>
      <c r="E13" s="47" t="str">
        <f>SUM(E12,E24)</f>
        <v>0</v>
      </c>
      <c r="F13" s="47" t="str">
        <f>SUM(F12,F24)</f>
        <v>0</v>
      </c>
      <c r="G13" s="47" t="str">
        <f>SUM(G12,G24)</f>
        <v>0</v>
      </c>
      <c r="H13" s="47" t="str">
        <f>SUM(H12,H24)</f>
        <v>0</v>
      </c>
      <c r="I13" s="47" t="str">
        <f>SUM(I12,I24)</f>
        <v>0</v>
      </c>
      <c r="J13" s="47" t="str">
        <f>SUM(J12,J24)</f>
        <v>0</v>
      </c>
      <c r="K13" s="47" t="str">
        <f>SUM(K12,K24)</f>
        <v>0</v>
      </c>
      <c r="L13" s="47" t="str">
        <f>SUM(L12,L24)</f>
        <v>0</v>
      </c>
      <c r="M13" s="47" t="str">
        <f>SUM(M12,M24)</f>
        <v>0</v>
      </c>
      <c r="N13" s="47" t="str">
        <f>SUM(N12,N24)</f>
        <v>0</v>
      </c>
      <c r="O13" s="47" t="str">
        <f>SUM(O12,O24)</f>
        <v>0</v>
      </c>
      <c r="P13" s="69"/>
      <c r="Q13" s="20"/>
    </row>
    <row r="14" spans="1:18" customHeight="1" ht="14.25">
      <c r="A14" s="27" t="s">
        <v>24</v>
      </c>
      <c r="B14" s="27"/>
      <c r="C14" s="27"/>
      <c r="D14" s="27"/>
      <c r="E14" s="47" t="str">
        <f>SUM(E19,E22)</f>
        <v>0</v>
      </c>
      <c r="F14" s="47" t="str">
        <f>SUM(F19,F22)</f>
        <v>0</v>
      </c>
      <c r="G14" s="47" t="str">
        <f>SUM(G19,G22)</f>
        <v>0</v>
      </c>
      <c r="H14" s="47" t="str">
        <f>SUM(H19,H22)</f>
        <v>0</v>
      </c>
      <c r="I14" s="47" t="str">
        <f>SUM(I19,I22)</f>
        <v>0</v>
      </c>
      <c r="J14" s="47" t="str">
        <f>SUM(J19,J22)</f>
        <v>0</v>
      </c>
      <c r="K14" s="47" t="str">
        <f>SUM(K19,K22)</f>
        <v>0</v>
      </c>
      <c r="L14" s="47" t="str">
        <f>SUM(L19,L22)</f>
        <v>0</v>
      </c>
      <c r="M14" s="47" t="str">
        <f>SUM(M19,M22)</f>
        <v>0</v>
      </c>
      <c r="N14" s="47" t="str">
        <f>SUM(N19,N22)</f>
        <v>0</v>
      </c>
      <c r="O14" s="47" t="str">
        <f>SUM(O19,O22)</f>
        <v>0</v>
      </c>
      <c r="P14" s="69"/>
      <c r="Q14" s="20"/>
    </row>
    <row r="15" spans="1:18" customHeight="1" ht="13.5">
      <c r="A15" s="29" t="s">
        <v>25</v>
      </c>
      <c r="B15" s="1" t="s">
        <v>42</v>
      </c>
      <c r="C15" s="1" t="str">
        <f>VLOOKUP(B15,#REF!,2,FALSE())</f>
        <v>0</v>
      </c>
      <c r="D15" s="27" t="s">
        <v>27</v>
      </c>
      <c r="E15" s="45">
        <v>7971379</v>
      </c>
      <c r="F15" s="45">
        <v>137225</v>
      </c>
      <c r="G15" s="45">
        <v>991</v>
      </c>
      <c r="H15" s="45">
        <v>21</v>
      </c>
      <c r="I15" s="45">
        <v>532</v>
      </c>
      <c r="J15" s="45">
        <v>996</v>
      </c>
      <c r="K15" s="45">
        <v>924</v>
      </c>
      <c r="L15" s="45">
        <v>0</v>
      </c>
      <c r="M15" s="45">
        <v>716</v>
      </c>
      <c r="N15" s="45">
        <v>8112784</v>
      </c>
      <c r="O15" s="47">
        <v>5122196</v>
      </c>
      <c r="P15" s="69"/>
      <c r="Q15" s="20"/>
    </row>
    <row r="16" spans="1:18" customHeight="1" ht="11.25">
      <c r="A16" s="27" t="s">
        <v>28</v>
      </c>
      <c r="B16" s="1" t="s">
        <v>26</v>
      </c>
      <c r="C16" s="1" t="str">
        <f>VLOOKUP(B16,#REF!,2,FALSE())</f>
        <v>0</v>
      </c>
      <c r="D16" s="29" t="s">
        <v>29</v>
      </c>
      <c r="E16" s="45">
        <v>333251</v>
      </c>
      <c r="F16" s="45">
        <v>6884</v>
      </c>
      <c r="G16" s="45">
        <v>24</v>
      </c>
      <c r="H16" s="45">
        <v>1</v>
      </c>
      <c r="I16" s="45">
        <v>27</v>
      </c>
      <c r="J16" s="45">
        <v>67</v>
      </c>
      <c r="K16" s="45">
        <v>87</v>
      </c>
      <c r="L16" s="45">
        <v>0</v>
      </c>
      <c r="M16" s="45">
        <v>3</v>
      </c>
      <c r="N16" s="45">
        <v>340344</v>
      </c>
      <c r="O16" s="47">
        <v>229275</v>
      </c>
      <c r="P16" s="69"/>
      <c r="Q16" s="20"/>
    </row>
    <row r="17" spans="1:18" customHeight="1" ht="13.5">
      <c r="A17" s="29" t="s">
        <v>30</v>
      </c>
      <c r="B17" s="1" t="s">
        <v>31</v>
      </c>
      <c r="C17" s="1" t="str">
        <f>VLOOKUP(B17,#REF!,2,FALSE())</f>
        <v>0</v>
      </c>
      <c r="D17" s="27" t="s">
        <v>32</v>
      </c>
      <c r="E17" s="45">
        <v>2616161</v>
      </c>
      <c r="F17" s="45">
        <v>66021</v>
      </c>
      <c r="G17" s="45">
        <v>4746</v>
      </c>
      <c r="H17" s="45">
        <v>8</v>
      </c>
      <c r="I17" s="45">
        <v>7913</v>
      </c>
      <c r="J17" s="45">
        <v>2122</v>
      </c>
      <c r="K17" s="45">
        <v>1775</v>
      </c>
      <c r="L17" s="45">
        <v>12</v>
      </c>
      <c r="M17" s="45">
        <v>1780</v>
      </c>
      <c r="N17" s="45">
        <v>2700538</v>
      </c>
      <c r="O17" s="47">
        <v>1314363</v>
      </c>
      <c r="P17" s="69"/>
      <c r="Q17" s="20"/>
    </row>
    <row r="18" spans="1:18" customHeight="1" ht="12">
      <c r="A18" s="27" t="s">
        <v>33</v>
      </c>
      <c r="B18" s="1" t="s">
        <v>34</v>
      </c>
      <c r="C18" s="1" t="str">
        <f>VLOOKUP(B18,#REF!,2,FALSE())</f>
        <v>0</v>
      </c>
      <c r="D18" s="29" t="s">
        <v>35</v>
      </c>
      <c r="E18" s="45">
        <v>431957</v>
      </c>
      <c r="F18" s="45">
        <v>14333</v>
      </c>
      <c r="G18" s="45">
        <v>45</v>
      </c>
      <c r="H18" s="45">
        <v>0</v>
      </c>
      <c r="I18" s="45">
        <v>279</v>
      </c>
      <c r="J18" s="45">
        <v>216</v>
      </c>
      <c r="K18" s="45">
        <v>25</v>
      </c>
      <c r="L18" s="45">
        <v>0</v>
      </c>
      <c r="M18" s="45">
        <v>129</v>
      </c>
      <c r="N18" s="45">
        <v>446984</v>
      </c>
      <c r="O18" s="47">
        <v>216459</v>
      </c>
      <c r="P18" s="69"/>
      <c r="Q18" s="20"/>
    </row>
    <row r="19" spans="1:18" customHeight="1" ht="9.75">
      <c r="A19" s="29" t="s">
        <v>36</v>
      </c>
      <c r="B19" s="1" t="s">
        <v>31</v>
      </c>
      <c r="C19" s="1" t="str">
        <f>VLOOKUP(B19,#REF!,2,FALSE())</f>
        <v>0</v>
      </c>
      <c r="D19" s="27" t="s">
        <v>37</v>
      </c>
      <c r="E19" s="45">
        <v>95820</v>
      </c>
      <c r="F19" s="45">
        <v>1084</v>
      </c>
      <c r="G19" s="45">
        <v>25</v>
      </c>
      <c r="H19" s="45">
        <v>0</v>
      </c>
      <c r="I19" s="45">
        <v>12</v>
      </c>
      <c r="J19" s="45">
        <v>21</v>
      </c>
      <c r="K19" s="45">
        <v>0</v>
      </c>
      <c r="L19" s="45">
        <v>0</v>
      </c>
      <c r="M19" s="45">
        <v>29</v>
      </c>
      <c r="N19" s="45">
        <v>96991</v>
      </c>
      <c r="O19" s="45">
        <v>85734</v>
      </c>
      <c r="P19" s="69"/>
      <c r="Q19" s="20"/>
    </row>
    <row r="20" spans="1:18" customHeight="1" ht="11.25">
      <c r="A20" s="27" t="s">
        <v>38</v>
      </c>
      <c r="B20" s="1" t="s">
        <v>39</v>
      </c>
      <c r="C20" s="1" t="str">
        <f>VLOOKUP(B20,#REF!,2,FALSE())</f>
        <v>0</v>
      </c>
      <c r="D20" s="27" t="s">
        <v>40</v>
      </c>
      <c r="E20" s="45">
        <v>1322921</v>
      </c>
      <c r="F20" s="45">
        <v>62041</v>
      </c>
      <c r="G20" s="45">
        <v>17970</v>
      </c>
      <c r="H20" s="45">
        <v>7</v>
      </c>
      <c r="I20" s="45">
        <v>14688</v>
      </c>
      <c r="J20" s="45">
        <v>14082</v>
      </c>
      <c r="K20" s="45">
        <v>9</v>
      </c>
      <c r="L20" s="45">
        <v>0</v>
      </c>
      <c r="M20" s="45">
        <v>2920</v>
      </c>
      <c r="N20" s="45">
        <v>1434638</v>
      </c>
      <c r="O20" s="47">
        <v>856909</v>
      </c>
      <c r="P20" s="69"/>
      <c r="Q20" s="20"/>
    </row>
    <row r="21" spans="1:18" customHeight="1" ht="9.75">
      <c r="A21" s="27" t="s">
        <v>41</v>
      </c>
      <c r="B21" s="1" t="s">
        <v>42</v>
      </c>
      <c r="C21" s="1" t="str">
        <f>VLOOKUP(B21,#REF!,2,FALSE())</f>
        <v>0</v>
      </c>
      <c r="D21" s="29" t="s">
        <v>43</v>
      </c>
      <c r="E21" s="45">
        <v>157598</v>
      </c>
      <c r="F21" s="45">
        <v>2947</v>
      </c>
      <c r="G21" s="45">
        <v>699</v>
      </c>
      <c r="H21" s="45">
        <v>0</v>
      </c>
      <c r="I21" s="45">
        <v>295</v>
      </c>
      <c r="J21" s="45">
        <v>1708</v>
      </c>
      <c r="K21" s="45">
        <v>0</v>
      </c>
      <c r="L21" s="45">
        <v>0</v>
      </c>
      <c r="M21" s="45">
        <v>278</v>
      </c>
      <c r="N21" s="45">
        <v>163525</v>
      </c>
      <c r="O21" s="47">
        <v>128892</v>
      </c>
      <c r="P21" s="69"/>
      <c r="Q21" s="20"/>
    </row>
    <row r="22" spans="1:18" customHeight="1" ht="12">
      <c r="A22" s="27" t="s">
        <v>44</v>
      </c>
      <c r="B22" s="1" t="s">
        <v>45</v>
      </c>
      <c r="C22" s="1" t="str">
        <f>VLOOKUP(B22,#REF!,2,FALSE())</f>
        <v>0</v>
      </c>
      <c r="D22" s="2" t="s">
        <v>46</v>
      </c>
      <c r="E22" s="45">
        <v>362910</v>
      </c>
      <c r="F22" s="45">
        <v>2960</v>
      </c>
      <c r="G22" s="45">
        <v>1172</v>
      </c>
      <c r="H22" s="45">
        <v>0</v>
      </c>
      <c r="I22" s="45">
        <v>712</v>
      </c>
      <c r="J22" s="45">
        <v>4768</v>
      </c>
      <c r="K22" s="45">
        <v>0</v>
      </c>
      <c r="L22" s="45">
        <v>0</v>
      </c>
      <c r="M22" s="45">
        <v>661</v>
      </c>
      <c r="N22" s="45">
        <v>373183</v>
      </c>
      <c r="O22" s="47">
        <v>355660</v>
      </c>
      <c r="P22" s="69"/>
      <c r="Q22" s="20"/>
    </row>
    <row r="23" spans="1:18" customHeight="1" ht="13.5">
      <c r="A23" s="27" t="s">
        <v>47</v>
      </c>
      <c r="B23" s="1" t="s">
        <v>48</v>
      </c>
      <c r="C23" s="1" t="str">
        <f>VLOOKUP(B23,#REF!,2,FALSE())</f>
        <v>0</v>
      </c>
      <c r="D23" s="27" t="s">
        <v>49</v>
      </c>
      <c r="E23" s="45">
        <v>1554443</v>
      </c>
      <c r="F23" s="45">
        <v>396407</v>
      </c>
      <c r="G23" s="45">
        <v>64510</v>
      </c>
      <c r="H23" s="45">
        <v>125603</v>
      </c>
      <c r="I23" s="45">
        <v>28763</v>
      </c>
      <c r="J23" s="45">
        <v>7374</v>
      </c>
      <c r="K23" s="45">
        <v>142012</v>
      </c>
      <c r="L23" s="45">
        <v>0</v>
      </c>
      <c r="M23" s="45">
        <v>98065</v>
      </c>
      <c r="N23" s="45">
        <v>2417177</v>
      </c>
      <c r="O23" s="45">
        <v>410730</v>
      </c>
      <c r="P23" s="69"/>
      <c r="Q23" s="20"/>
    </row>
    <row r="24" spans="1:18" customHeight="1" ht="15">
      <c r="A24" s="27" t="s">
        <v>50</v>
      </c>
      <c r="B24" s="1" t="s">
        <v>51</v>
      </c>
      <c r="C24" s="1" t="str">
        <f>VLOOKUP(B24,#REF!,2,FALSE())</f>
        <v>0</v>
      </c>
      <c r="D24" s="27" t="s">
        <v>52</v>
      </c>
      <c r="E24" s="45">
        <v>216397</v>
      </c>
      <c r="F24" s="45">
        <v>27308</v>
      </c>
      <c r="G24" s="45">
        <v>0</v>
      </c>
      <c r="H24" s="45">
        <v>0</v>
      </c>
      <c r="I24" s="45">
        <v>3731</v>
      </c>
      <c r="J24" s="45">
        <v>1712</v>
      </c>
      <c r="K24" s="45">
        <v>840</v>
      </c>
      <c r="L24" s="45">
        <v>0</v>
      </c>
      <c r="M24" s="45">
        <v>2975</v>
      </c>
      <c r="N24" s="45">
        <v>252963</v>
      </c>
      <c r="O24" s="47">
        <v>172597</v>
      </c>
      <c r="P24" s="69"/>
      <c r="Q24" s="20"/>
    </row>
    <row r="25" spans="1:18" customHeight="1" ht="14.25"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18" customHeight="1" ht="14.25"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18" customHeight="1" ht="14.25"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18" customHeight="1" ht="14.25"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18" customHeight="1" ht="14.25"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18" customHeight="1" ht="14.25"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18" customHeight="1" ht="14.25"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18" customHeight="1" ht="14.25"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1:18" customHeight="1" ht="14.25"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1:18" customHeight="1" ht="14.25"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1:18" customHeight="1" ht="14.25"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1:18" customHeight="1" ht="14.25"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1:18" customHeight="1" ht="14.25"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8" customHeight="1" ht="14.25"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8" customHeight="1" ht="14.25"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1:18" customHeight="1" ht="14.25"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1:18" customHeight="1" ht="14.25"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1:18" customHeight="1" ht="14.25"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1:18" customHeight="1" ht="14.25"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1:18" customHeight="1" ht="14.25"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  <row r="45" spans="1:18" customHeight="1" ht="14.25"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spans="1:18" customHeight="1" ht="14.25"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1:18" customHeight="1" ht="14.25"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1:18" customHeight="1" ht="14.25"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spans="1:18" customHeight="1" ht="14.25"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1:18" customHeight="1" ht="14.25"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1:18" customHeight="1" ht="14.25"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1:18" customHeight="1" ht="14.25"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1:18" customHeight="1" ht="14.25"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1:18" customHeight="1" ht="14.25"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1:18" customHeight="1" ht="14.25"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1:18" customHeight="1" ht="14.25"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1:18" customHeight="1" ht="14.25"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1:18" customHeight="1" ht="14.25"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1:18" customHeight="1" ht="14.25"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1:18" customHeight="1" ht="14.25"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1:18" customHeight="1" ht="14.25"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1:18" customHeight="1" ht="14.25"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1:18" customHeight="1" ht="14.25"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1:18" customHeight="1" ht="14.25"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1:18" customHeight="1" ht="14.25"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1:18" customHeight="1" ht="14.25"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1:18" customHeight="1" ht="14.25"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8" customHeight="1" ht="14.25"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8" customHeight="1" ht="14.25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8" customHeight="1" ht="14.25"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8" customHeight="1" ht="14.25"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8" customHeight="1" ht="14.25"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1:18" customHeight="1" ht="14.25"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1:18" customHeight="1" ht="14.25"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1:18" customHeight="1" ht="14.25"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1:18" customHeight="1" ht="14.25"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1:18" customHeight="1" ht="14.25"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1:18" customHeight="1" ht="14.25"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1:18" customHeight="1" ht="14.25"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1:18" customHeight="1" ht="14.25"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1:18" customHeight="1" ht="14.25"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1:18" customHeight="1" ht="14.25"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1:18" customHeight="1" ht="14.25"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1:18" customHeight="1" ht="14.25"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1:18" customHeight="1" ht="14.25"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1:18" customHeight="1" ht="14.25"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1:18" customHeight="1" ht="14.25"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1:18" customHeight="1" ht="14.25"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1:18" customHeight="1" ht="14.25"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1:18" customHeight="1" ht="14.25"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1:18" customHeight="1" ht="14.25"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1:18" customHeight="1" ht="14.25"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1:18" customHeight="1" ht="14.25"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1:18" customHeight="1" ht="14.25"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1:18" customHeight="1" ht="14.25"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1:18" customHeight="1" ht="14.25"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1:18" customHeight="1" ht="14.25"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1:18" customHeight="1" ht="14.25"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1:18" customHeight="1" ht="14.25"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1:18" customHeight="1" ht="14.25"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1:18" customHeight="1" ht="14.25"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1:18" customHeight="1" ht="14.25"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1:18" customHeight="1" ht="14.25"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1:18" customHeight="1" ht="14.25"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1:18" customHeight="1" ht="14.25"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1:18" customHeight="1" ht="14.25"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1:18" customHeight="1" ht="14.25"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1:18" customHeight="1" ht="14.25"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1:18" customHeight="1" ht="14.25"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1:18" customHeight="1" ht="14.25"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1:18" customHeight="1" ht="14.25"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1:18" customHeight="1" ht="14.25"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1:18" customHeight="1" ht="14.25"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1:18" customHeight="1" ht="14.25"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1:18" customHeight="1" ht="14.25"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1:18" customHeight="1" ht="14.25"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1:18" customHeight="1" ht="14.25"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1:18" customHeight="1" ht="14.25"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1:18" customHeight="1" ht="14.25"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1:18" customHeight="1" ht="14.25"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1:18" customHeight="1" ht="14.25"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1:18" customHeight="1" ht="14.25"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1:18" customHeight="1" ht="14.25"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1:18" customHeight="1" ht="14.25"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1:18" customHeight="1" ht="14.25"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1:18" customHeight="1" ht="14.25"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1:18" customHeight="1" ht="14.25"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1:18" customHeight="1" ht="14.25"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1:18" customHeight="1" ht="14.25"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1:18" customHeight="1" ht="14.25"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1:18" customHeight="1" ht="14.25"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1:18" customHeight="1" ht="14.25"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1:18" customHeight="1" ht="14.25"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1:18" customHeight="1" ht="14.25"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1:18" customHeight="1" ht="14.25"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1:18" customHeight="1" ht="14.25"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1:18" customHeight="1" ht="14.25"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1:18" customHeight="1" ht="14.25"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1:18" customHeight="1" ht="14.25"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1:18" customHeight="1" ht="14.25"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1:18" customHeight="1" ht="14.25"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1:18" customHeight="1" ht="14.25"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1:18" customHeight="1" ht="14.25"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1:18" customHeight="1" ht="14.25"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1:18" customHeight="1" ht="14.25"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1:18" customHeight="1" ht="14.25"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1:18" customHeight="1" ht="14.25"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1:18" customHeight="1" ht="14.25"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1:18" customHeight="1" ht="14.25"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1:18" customHeight="1" ht="14.25"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1:18" customHeight="1" ht="14.25"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1:18" customHeight="1" ht="14.25"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1:18" customHeight="1" ht="14.25"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1:18" customHeight="1" ht="14.25"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1:18" customHeight="1" ht="14.25"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1:18" customHeight="1" ht="14.25"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1:18" customHeight="1" ht="14.25"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1:18" customHeight="1" ht="14.25"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1:18" customHeight="1" ht="14.25"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1:18" customHeight="1" ht="14.25"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1:18" customHeight="1" ht="14.25"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1:18" customHeight="1" ht="14.25"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1:18" customHeight="1" ht="14.25"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1:18" customHeight="1" ht="14.25"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1:18" customHeight="1" ht="14.25"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1:18" customHeight="1" ht="14.25"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8" customHeight="1" ht="14.25"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1:18" customHeight="1" ht="14.25"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1:18" customHeight="1" ht="14.25"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1:18" customHeight="1" ht="14.25"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1:18" customHeight="1" ht="14.25"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1:18" customHeight="1" ht="14.25"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1:18" customHeight="1" ht="14.25"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1:18" customHeight="1" ht="14.25"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1:18" customHeight="1" ht="14.25"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1:18" customHeight="1" ht="14.25"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1:18" customHeight="1" ht="14.25"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1:18" customHeight="1" ht="14.25"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1:18" customHeight="1" ht="14.25"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1:18" customHeight="1" ht="14.25"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1:18" customHeight="1" ht="14.25"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1:18" customHeight="1" ht="14.25"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1:18" customHeight="1" ht="14.25"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1:18" customHeight="1" ht="14.25"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1:18" customHeight="1" ht="14.25"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1:18" customHeight="1" ht="14.25"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1:18" customHeight="1" ht="14.25"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1:18" customHeight="1" ht="14.25"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1:18" customHeight="1" ht="14.25"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1:18" customHeight="1" ht="14.25"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1:18" customHeight="1" ht="14.25"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1:18" customHeight="1" ht="14.25"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1:18" customHeight="1" ht="14.25"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1:18" customHeight="1" ht="14.25"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1:18" customHeight="1" ht="14.25"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1:18" customHeight="1" ht="14.25"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1:18" customHeight="1" ht="14.25"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1:18" customHeight="1" ht="14.25"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1:18" customHeight="1" ht="14.25"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1:18" customHeight="1" ht="14.25"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1:18" customHeight="1" ht="14.25"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1:18" customHeight="1" ht="14.25"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1:18" customHeight="1" ht="14.25"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1:18" customHeight="1" ht="14.25"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1:18" customHeight="1" ht="14.25"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1:18" customHeight="1" ht="14.25"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1:18" customHeight="1" ht="14.25"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1:18" customHeight="1" ht="14.25"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1:18" customHeight="1" ht="14.25"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1:18" customHeight="1" ht="14.25"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1:18" customHeight="1" ht="14.25"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1:18" customHeight="1" ht="14.25"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1:18" customHeight="1" ht="14.25"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1:18" customHeight="1" ht="14.25"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1:18" customHeight="1" ht="14.25"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1:18" customHeight="1" ht="14.25"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1:18" customHeight="1" ht="14.25"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1:18" customHeight="1" ht="14.25"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1:18" customHeight="1" ht="14.25"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1:18" customHeight="1" ht="14.25"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1:18" customHeight="1" ht="14.25"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1:18" customHeight="1" ht="14.25"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1:18" customHeight="1" ht="14.25"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1:18" customHeight="1" ht="14.25"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1:18" customHeight="1" ht="14.25"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1:18" customHeight="1" ht="14.25"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1:18" customHeight="1" ht="14.25"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1:18" customHeight="1" ht="14.25"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1:18" customHeight="1" ht="14.25"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1:18" customHeight="1" ht="14.25"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1:18" customHeight="1" ht="14.25"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1:18" customHeight="1" ht="14.25"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1:18" customHeight="1" ht="14.25"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1:18" customHeight="1" ht="14.25"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1:18" customHeight="1" ht="14.25"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1:18" customHeight="1" ht="14.25"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1:18" customHeight="1" ht="14.25"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1:18" customHeight="1" ht="14.25"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1:18" customHeight="1" ht="14.25"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1:18" customHeight="1" ht="14.25"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1:18" customHeight="1" ht="14.25"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1:18" customHeight="1" ht="14.25"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1:18" customHeight="1" ht="14.25"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1:18" customHeight="1" ht="14.25"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1:18" customHeight="1" ht="14.25"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1:18" customHeight="1" ht="14.25"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1:18" customHeight="1" ht="14.25"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1:18" customHeight="1" ht="14.25"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1:18" customHeight="1" ht="14.25"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1:18" customHeight="1" ht="14.25"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1:18" customHeight="1" ht="14.25"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1:18" customHeight="1" ht="14.25"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1:18" customHeight="1" ht="14.25"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1:18" customHeight="1" ht="14.25"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1:18" customHeight="1" ht="14.25"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1:18" customHeight="1" ht="14.25"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1:18" customHeight="1" ht="14.25"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1:18" customHeight="1" ht="14.25"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1:18" customHeight="1" ht="14.25"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1:18" customHeight="1" ht="14.25"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1:18" customHeight="1" ht="14.25"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1:18" customHeight="1" ht="14.25"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1:18" customHeight="1" ht="14.25"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1:18" customHeight="1" ht="14.25"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1:18" customHeight="1" ht="14.25"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1:18" customHeight="1" ht="14.25"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1:18" customHeight="1" ht="14.25"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1:18" customHeight="1" ht="14.25"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1:18" customHeight="1" ht="14.25"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1:18" customHeight="1" ht="14.25"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1:18" customHeight="1" ht="14.25"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1:18" customHeight="1" ht="14.25"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1:18" customHeight="1" ht="14.25"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1:18" customHeight="1" ht="14.25"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1:18" customHeight="1" ht="14.25"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1:18" customHeight="1" ht="14.25"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1:18" customHeight="1" ht="14.25"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1:18" customHeight="1" ht="14.25"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1:18" customHeight="1" ht="14.25"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1:18" customHeight="1" ht="14.25"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1:18" customHeight="1" ht="14.25"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1:18" customHeight="1" ht="14.25"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1:18" customHeight="1" ht="14.25"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1:18" customHeight="1" ht="14.25"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1:18" customHeight="1" ht="14.25"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1:18" customHeight="1" ht="14.25"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1:18" customHeight="1" ht="14.25"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1:18" customHeight="1" ht="14.25"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1:18" customHeight="1" ht="14.25"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1:18" customHeight="1" ht="14.25"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1:18" customHeight="1" ht="14.25"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1:18" customHeight="1" ht="14.25"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1:18" customHeight="1" ht="14.25"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1:18" customHeight="1" ht="14.25"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1:18" customHeight="1" ht="14.25"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1:18" customHeight="1" ht="14.25"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1:18" customHeight="1" ht="14.25"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1:18" customHeight="1" ht="14.25"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1:18" customHeight="1" ht="14.25"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1:18" customHeight="1" ht="14.25"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1:18" customHeight="1" ht="14.25"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1:18" customHeight="1" ht="14.25"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1:18" customHeight="1" ht="14.25"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1:18" customHeight="1" ht="14.25"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1:18" customHeight="1" ht="14.25"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1:18" customHeight="1" ht="14.25"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1:18" customHeight="1" ht="14.25"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1:18" customHeight="1" ht="14.25"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1:18" customHeight="1" ht="14.25"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1:18" customHeight="1" ht="14.25"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1:18" customHeight="1" ht="14.25"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1:18" customHeight="1" ht="14.25"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1:18" customHeight="1" ht="14.25"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1:18" customHeight="1" ht="14.25"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1:18" customHeight="1" ht="14.25"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1:18" customHeight="1" ht="14.25"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1:18" customHeight="1" ht="14.25"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1:18" customHeight="1" ht="14.25"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1:18" customHeight="1" ht="14.25"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1:18" customHeight="1" ht="14.25"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1:18" customHeight="1" ht="14.25"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1:18" customHeight="1" ht="14.25"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1:18" customHeight="1" ht="14.25"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1:18" customHeight="1" ht="14.25"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1:18" customHeight="1" ht="14.25"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1:18" customHeight="1" ht="14.25"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1:18" customHeight="1" ht="14.25"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1:18" customHeight="1" ht="14.25"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1:18" customHeight="1" ht="14.25"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1:18" customHeight="1" ht="14.25"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1:18" customHeight="1" ht="14.25"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1:18" customHeight="1" ht="14.25"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1:18" customHeight="1" ht="14.25"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1:18" customHeight="1" ht="14.25"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1:18" customHeight="1" ht="14.25"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1:18" customHeight="1" ht="14.25"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1:18" customHeight="1" ht="14.25"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1:18" customHeight="1" ht="14.25"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1:18" customHeight="1" ht="14.25"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1:18" customHeight="1" ht="14.25"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1:18" customHeight="1" ht="14.25"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1:18" customHeight="1" ht="14.25"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1:18" customHeight="1" ht="14.25"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1:18" customHeight="1" ht="14.25"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1:18" customHeight="1" ht="14.25"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1:18" customHeight="1" ht="14.25"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1:18" customHeight="1" ht="14.25"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1:18" customHeight="1" ht="14.25"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1:18" customHeight="1" ht="14.25"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1:18" customHeight="1" ht="14.25"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1:18" customHeight="1" ht="14.25"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1:18" customHeight="1" ht="14.25"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1:18" customHeight="1" ht="14.25"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1:18" customHeight="1" ht="14.25"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1:18" customHeight="1" ht="14.25"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1:18" customHeight="1" ht="14.25"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1:18" customHeight="1" ht="14.25"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1:18" customHeight="1" ht="14.25"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1:18" customHeight="1" ht="14.25"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1:18" customHeight="1" ht="14.25"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1:18" customHeight="1" ht="14.25"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1:18" customHeight="1" ht="14.25"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1:18" customHeight="1" ht="14.25"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1:18" customHeight="1" ht="14.25"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1:18" customHeight="1" ht="14.25"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1:18" customHeight="1" ht="14.25"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1:18" customHeight="1" ht="14.25"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1:18" customHeight="1" ht="14.25"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1:18" customHeight="1" ht="14.25"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1:18" customHeight="1" ht="14.25"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1:18" customHeight="1" ht="14.25"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1:18" customHeight="1" ht="14.25"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1:18" customHeight="1" ht="14.25"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1:18" customHeight="1" ht="14.25"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1:18" customHeight="1" ht="14.25"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1:18" customHeight="1" ht="14.25"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1:18" customHeight="1" ht="14.25"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1:18" customHeight="1" ht="14.25"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1:18" customHeight="1" ht="14.25"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1:18" customHeight="1" ht="14.25"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1:18" customHeight="1" ht="14.25"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1:18" customHeight="1" ht="14.25"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1:18" customHeight="1" ht="14.25"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1:18" customHeight="1" ht="14.25"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1:18" customHeight="1" ht="14.25"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1:18" customHeight="1" ht="14.25"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1:18" customHeight="1" ht="14.25"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1:18" customHeight="1" ht="14.25"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1:18" customHeight="1" ht="14.25"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1:18" customHeight="1" ht="14.25"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1:18" customHeight="1" ht="14.25"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1:18" customHeight="1" ht="14.25"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1:18" customHeight="1" ht="14.25"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1:18" customHeight="1" ht="14.25"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1:18" customHeight="1" ht="14.25"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1:18" customHeight="1" ht="14.25"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1:18" customHeight="1" ht="14.25"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1:18" customHeight="1" ht="14.25"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1:18" customHeight="1" ht="14.25"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1:18" customHeight="1" ht="14.25"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1:18" customHeight="1" ht="14.25"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1:18" customHeight="1" ht="14.25"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1:18" customHeight="1" ht="14.25"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1:18" customHeight="1" ht="14.25"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1:18" customHeight="1" ht="14.25"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1:18" customHeight="1" ht="14.25"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1:18" customHeight="1" ht="14.25"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1:18" customHeight="1" ht="14.25"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1:18" customHeight="1" ht="14.25"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1:18" customHeight="1" ht="14.25"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1:18" customHeight="1" ht="14.25"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1:18" customHeight="1" ht="14.25"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1:18" customHeight="1" ht="14.25"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1:18" customHeight="1" ht="14.25"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1:18" customHeight="1" ht="14.25"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1:18" customHeight="1" ht="14.25"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1:18" customHeight="1" ht="14.25"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1:18" customHeight="1" ht="14.25"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1:18" customHeight="1" ht="14.25"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1:18" customHeight="1" ht="14.25"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1:18" customHeight="1" ht="14.25"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1:18" customHeight="1" ht="14.25"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1:18" customHeight="1" ht="14.25"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1:18" customHeight="1" ht="14.25"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1:18" customHeight="1" ht="14.25"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1:18" customHeight="1" ht="14.25"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1:18" customHeight="1" ht="14.25"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1:18" customHeight="1" ht="14.25"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1:18" customHeight="1" ht="14.25"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1:18" customHeight="1" ht="14.25"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1:18" customHeight="1" ht="14.25"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1:18" customHeight="1" ht="14.25"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1:18" customHeight="1" ht="14.25"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1:18" customHeight="1" ht="14.25"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1:18" customHeight="1" ht="14.25"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1:18" customHeight="1" ht="14.25"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1:18" customHeight="1" ht="14.25"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1:18" customHeight="1" ht="14.25"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1:18" customHeight="1" ht="14.25"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1:18" customHeight="1" ht="14.25"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1:18" customHeight="1" ht="14.25"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1:18" customHeight="1" ht="14.25"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1:18" customHeight="1" ht="14.25"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1:18" customHeight="1" ht="14.25"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1:18" customHeight="1" ht="14.25"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1:18" customHeight="1" ht="14.25"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1:18" customHeight="1" ht="14.25"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1:18" customHeight="1" ht="14.25"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1:18" customHeight="1" ht="14.25"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1:18" customHeight="1" ht="14.25"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1:18" customHeight="1" ht="14.25"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1:18" customHeight="1" ht="14.25"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1:18" customHeight="1" ht="14.25"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1:18" customHeight="1" ht="14.25"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1:18" customHeight="1" ht="14.25"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1:18" customHeight="1" ht="14.25"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1:18" customHeight="1" ht="14.25"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1:18" customHeight="1" ht="14.25"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1:18" customHeight="1" ht="14.25"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1:18" customHeight="1" ht="14.25"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1:18" customHeight="1" ht="14.25"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1:18" customHeight="1" ht="14.25"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1:18" customHeight="1" ht="14.25"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1:18" customHeight="1" ht="14.25"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1:18" customHeight="1" ht="14.25"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1:18" customHeight="1" ht="14.25"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1:18" customHeight="1" ht="14.25"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1:18" customHeight="1" ht="14.25"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1:18" customHeight="1" ht="14.25"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1:18" customHeight="1" ht="14.25"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1:18" customHeight="1" ht="14.25"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1:18" customHeight="1" ht="14.25"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1:18" customHeight="1" ht="14.25"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1:18" customHeight="1" ht="14.25"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1:18" customHeight="1" ht="14.25"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1:18" customHeight="1" ht="14.25"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1:18" customHeight="1" ht="14.25"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1:18" customHeight="1" ht="14.25"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1:18" customHeight="1" ht="14.25"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1:18" customHeight="1" ht="14.25"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1:18" customHeight="1" ht="14.25"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1:18" customHeight="1" ht="14.25"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1:18" customHeight="1" ht="14.25"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1:18" customHeight="1" ht="14.25"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1:18" customHeight="1" ht="14.25"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1:18" customHeight="1" ht="14.25"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1:18" customHeight="1" ht="14.25"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1:18" customHeight="1" ht="14.25"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1:18" customHeight="1" ht="14.25"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1:18" customHeight="1" ht="14.25"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1:18" customHeight="1" ht="14.25"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1:18" customHeight="1" ht="14.25"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1:18" customHeight="1" ht="14.25"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1:18" customHeight="1" ht="14.25"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1:18" customHeight="1" ht="14.25"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1:18" customHeight="1" ht="14.25"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1:18" customHeight="1" ht="14.25"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1:18" customHeight="1" ht="14.25"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1:18" customHeight="1" ht="14.25"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1:18" customHeight="1" ht="14.25"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1:18" customHeight="1" ht="14.25"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1:18" customHeight="1" ht="14.25"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1:18" customHeight="1" ht="14.25"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1:18" customHeight="1" ht="14.25"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1:18" customHeight="1" ht="14.25"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1:18" customHeight="1" ht="14.25"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1:18" customHeight="1" ht="14.25"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1:18" customHeight="1" ht="14.25"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1:18" customHeight="1" ht="14.25"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1:18" customHeight="1" ht="14.25"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1:18" customHeight="1" ht="14.25"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1:18" customHeight="1" ht="14.25"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1:18" customHeight="1" ht="14.25"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1:18" customHeight="1" ht="14.25"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1:18" customHeight="1" ht="14.25"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1:18" customHeight="1" ht="14.25"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1:18" customHeight="1" ht="14.25"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1:18" customHeight="1" ht="14.25"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1:18" customHeight="1" ht="14.25"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1:18" customHeight="1" ht="14.25"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1:18" customHeight="1" ht="14.25"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1:18" customHeight="1" ht="14.25"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1:18" customHeight="1" ht="14.25"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1:18" customHeight="1" ht="14.25"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1:18" customHeight="1" ht="14.25"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1:18" customHeight="1" ht="14.25"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1:18" customHeight="1" ht="14.25"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1:18" customHeight="1" ht="14.25"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1:18" customHeight="1" ht="14.25"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1:18" customHeight="1" ht="14.25"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1:18" customHeight="1" ht="14.25"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1:18" customHeight="1" ht="14.25"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1:18" customHeight="1" ht="14.25"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1:18" customHeight="1" ht="14.25"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1:18" customHeight="1" ht="14.25"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1:18" customHeight="1" ht="14.25"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1:18" customHeight="1" ht="14.25"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1:18" customHeight="1" ht="14.25"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1:18" customHeight="1" ht="14.25"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1:18" customHeight="1" ht="14.25"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1:18" customHeight="1" ht="14.25"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1:18" customHeight="1" ht="14.25"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1:18" customHeight="1" ht="14.25"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1:18" customHeight="1" ht="14.25"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1:18" customHeight="1" ht="14.25"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1:18" customHeight="1" ht="14.25"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1:18" customHeight="1" ht="14.25"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1:18" customHeight="1" ht="14.25"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1:18" customHeight="1" ht="14.25"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1:18" customHeight="1" ht="14.25"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1:18" customHeight="1" ht="14.25"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1:18" customHeight="1" ht="14.25"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1:18" customHeight="1" ht="14.25"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1:18" customHeight="1" ht="14.25"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1:18" customHeight="1" ht="14.25"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1:18" customHeight="1" ht="14.25"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1:18" customHeight="1" ht="14.25"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1:18" customHeight="1" ht="14.25"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1:18" customHeight="1" ht="14.25"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1:18" customHeight="1" ht="14.25"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1:18" customHeight="1" ht="14.25"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1:18" customHeight="1" ht="14.25"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1:18" customHeight="1" ht="14.25"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1:18" customHeight="1" ht="14.25"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1:18" customHeight="1" ht="14.25"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1:18" customHeight="1" ht="14.25"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1:18" customHeight="1" ht="14.25"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1:18" customHeight="1" ht="14.25"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1:18" customHeight="1" ht="14.25"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1:18" customHeight="1" ht="14.25"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1:18" customHeight="1" ht="14.25"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1:18" customHeight="1" ht="14.25"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1:18" customHeight="1" ht="14.25"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1:18" customHeight="1" ht="14.25"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1:18" customHeight="1" ht="14.25"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1:18" customHeight="1" ht="14.25"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1:18" customHeight="1" ht="14.25"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1:18" customHeight="1" ht="14.25"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1:18" customHeight="1" ht="14.25"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1:18" customHeight="1" ht="14.25"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1:18" customHeight="1" ht="14.25"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1:18" customHeight="1" ht="14.25"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1:18" customHeight="1" ht="14.25"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1:18" customHeight="1" ht="14.25"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1:18" customHeight="1" ht="14.25"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1:18" customHeight="1" ht="14.25"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1:18" customHeight="1" ht="14.25"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1:18" customHeight="1" ht="14.25"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1:18" customHeight="1" ht="14.25"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1:18" customHeight="1" ht="14.25"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1:18" customHeight="1" ht="14.25"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1:18" customHeight="1" ht="14.25"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1:18" customHeight="1" ht="14.25"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1:18" customHeight="1" ht="14.25"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1:18" customHeight="1" ht="14.25"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1:18" customHeight="1" ht="14.25"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1:18" customHeight="1" ht="14.25"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1:18" customHeight="1" ht="14.25"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1:18" customHeight="1" ht="14.25"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1:18" customHeight="1" ht="14.25"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1:18" customHeight="1" ht="14.25"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1:18" customHeight="1" ht="14.25"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1:18" customHeight="1" ht="14.25"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1:18" customHeight="1" ht="14.25"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1:18" customHeight="1" ht="14.25"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1:18" customHeight="1" ht="14.25"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1:18" customHeight="1" ht="14.25"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1:18" customHeight="1" ht="14.25"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1:18" customHeight="1" ht="14.25"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1:18" customHeight="1" ht="14.25"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1:18" customHeight="1" ht="14.25"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1:18" customHeight="1" ht="14.25"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1:18" customHeight="1" ht="14.25"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1:18" customHeight="1" ht="14.25"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1:18" customHeight="1" ht="14.25"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1:18" customHeight="1" ht="14.25"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1:18" customHeight="1" ht="14.25"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1:18" customHeight="1" ht="14.25"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1:18" customHeight="1" ht="14.25"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1:18" customHeight="1" ht="14.25"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1:18" customHeight="1" ht="14.25"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1:18" customHeight="1" ht="14.25"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1:18" customHeight="1" ht="14.25"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1:18" customHeight="1" ht="14.25"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1:18" customHeight="1" ht="14.25"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1:18" customHeight="1" ht="14.25"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1:18" customHeight="1" ht="14.25"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1:18" customHeight="1" ht="14.25"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1:18" customHeight="1" ht="14.25"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1:18" customHeight="1" ht="14.25"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1:18" customHeight="1" ht="14.25"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1:18" customHeight="1" ht="14.25"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1:18" customHeight="1" ht="14.25"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1:18" customHeight="1" ht="14.25"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1:18" customHeight="1" ht="14.25"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1:18" customHeight="1" ht="14.25"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1:18" customHeight="1" ht="14.25"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1:18" customHeight="1" ht="14.25"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1:18" customHeight="1" ht="14.25"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1:18" customHeight="1" ht="14.25"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1:18" customHeight="1" ht="14.25"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1:18" customHeight="1" ht="14.25"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1:18" customHeight="1" ht="14.25"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1:18" customHeight="1" ht="14.25"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1:18" customHeight="1" ht="14.25"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1:18" customHeight="1" ht="14.25"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1:18" customHeight="1" ht="14.25"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1:18" customHeight="1" ht="14.25"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1:18" customHeight="1" ht="14.25"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1:18" customHeight="1" ht="14.25"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1:18" customHeight="1" ht="14.25"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1:18" customHeight="1" ht="14.25"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1:18" customHeight="1" ht="14.25"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1:18" customHeight="1" ht="14.25"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1:18" customHeight="1" ht="14.25"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1:18" customHeight="1" ht="14.25"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1:18" customHeight="1" ht="14.25"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1:18" customHeight="1" ht="14.25"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1:18" customHeight="1" ht="14.25"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1:18" customHeight="1" ht="14.25"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1:18" customHeight="1" ht="14.25"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1:18" customHeight="1" ht="14.25"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1:18" customHeight="1" ht="14.25"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1:18" customHeight="1" ht="14.25"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1:18" customHeight="1" ht="14.25"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1:18" customHeight="1" ht="14.25"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1:18" customHeight="1" ht="14.25"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1:18" customHeight="1" ht="14.25"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1:18" customHeight="1" ht="14.25"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1:18" customHeight="1" ht="14.25"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1:18" customHeight="1" ht="14.25"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1:18" customHeight="1" ht="14.25"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1:18" customHeight="1" ht="14.25"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1:18" customHeight="1" ht="14.25"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1:18" customHeight="1" ht="14.25"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1:18" customHeight="1" ht="14.25"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1:18" customHeight="1" ht="14.25"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1:18" customHeight="1" ht="14.25"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1:18" customHeight="1" ht="14.25"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1:18" customHeight="1" ht="14.25"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1:18" customHeight="1" ht="14.25"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1:18" customHeight="1" ht="14.25"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1:18" customHeight="1" ht="14.25"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1:18" customHeight="1" ht="14.25"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1:18" customHeight="1" ht="14.25"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1:18" customHeight="1" ht="14.25"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1:18" customHeight="1" ht="14.25"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1:18" customHeight="1" ht="14.25"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1:18" customHeight="1" ht="14.25"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1:18" customHeight="1" ht="14.25"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1:18" customHeight="1" ht="14.25"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1:18" customHeight="1" ht="14.25"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1:18" customHeight="1" ht="14.25"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1:18" customHeight="1" ht="14.25"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1:18" customHeight="1" ht="14.25"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1:18" customHeight="1" ht="14.25"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1:18" customHeight="1" ht="14.25"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1:18" customHeight="1" ht="14.25"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1:18" customHeight="1" ht="14.25"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1:18" customHeight="1" ht="14.25"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1:18" customHeight="1" ht="14.25"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1:18" customHeight="1" ht="14.25"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1:18" customHeight="1" ht="14.25"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1:18" customHeight="1" ht="14.25"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1:18" customHeight="1" ht="14.25"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1:18" customHeight="1" ht="14.25"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1:18" customHeight="1" ht="14.25"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1:18" customHeight="1" ht="14.25"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1:18" customHeight="1" ht="14.25"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1:18" customHeight="1" ht="14.25"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1:18" customHeight="1" ht="14.25"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1:18" customHeight="1" ht="14.25"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1:18" customHeight="1" ht="14.25"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1:18" customHeight="1" ht="14.25"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1:18" customHeight="1" ht="14.25"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1:18" customHeight="1" ht="14.25"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1:18" customHeight="1" ht="14.25"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1:18" customHeight="1" ht="14.25"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1:18" customHeight="1" ht="14.25"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1:18" customHeight="1" ht="14.25"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1:18" customHeight="1" ht="14.25"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1:18" customHeight="1" ht="14.25"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1:18" customHeight="1" ht="14.25"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1:18" customHeight="1" ht="14.25"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1:18" customHeight="1" ht="14.25"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1:18" customHeight="1" ht="14.25"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1:18" customHeight="1" ht="14.25"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1:18" customHeight="1" ht="14.25"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1:18" customHeight="1" ht="14.25"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1:18" customHeight="1" ht="14.25"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1:18" customHeight="1" ht="14.25"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1:18" customHeight="1" ht="14.25"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1:18" customHeight="1" ht="14.25"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1:18" customHeight="1" ht="14.25"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1:18" customHeight="1" ht="14.25"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1:18" customHeight="1" ht="14.25"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1:18" customHeight="1" ht="14.25"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1:18" customHeight="1" ht="14.25"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1:18" customHeight="1" ht="14.25"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1:18" customHeight="1" ht="14.25"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1:18" customHeight="1" ht="14.25"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1:18" customHeight="1" ht="14.25"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1:18" customHeight="1" ht="14.25"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1:18" customHeight="1" ht="14.25"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1:18" customHeight="1" ht="14.25"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1:18" customHeight="1" ht="14.25"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1:18" customHeight="1" ht="14.25"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1:18" customHeight="1" ht="14.25"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1:18" customHeight="1" ht="14.25"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1:18" customHeight="1" ht="14.25"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1:18" customHeight="1" ht="14.25"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1:18" customHeight="1" ht="14.25"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1:18" customHeight="1" ht="14.25"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1:18" customHeight="1" ht="14.25"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1:18" customHeight="1" ht="14.25"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1:18" customHeight="1" ht="14.25"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1:18" customHeight="1" ht="14.25"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1:18" customHeight="1" ht="14.25"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1:18" customHeight="1" ht="14.25"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1:18" customHeight="1" ht="14.25"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1:18" customHeight="1" ht="14.25"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1:18" customHeight="1" ht="14.25"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1:18" customHeight="1" ht="14.25"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1:18" customHeight="1" ht="14.25"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1:18" customHeight="1" ht="14.25"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1:18" customHeight="1" ht="14.25"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1:18" customHeight="1" ht="14.25"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1:18" customHeight="1" ht="14.25"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1:18" customHeight="1" ht="14.25"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1:18" customHeight="1" ht="14.25"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1:18" customHeight="1" ht="14.25"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1:18" customHeight="1" ht="14.25"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1:18" customHeight="1" ht="14.25"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1:18" customHeight="1" ht="14.25"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1:18" customHeight="1" ht="14.25"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1:18" customHeight="1" ht="14.25"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1:18" customHeight="1" ht="14.25"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1:18" customHeight="1" ht="14.25"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1:18" customHeight="1" ht="14.25"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1:18" customHeight="1" ht="14.25"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1:18" customHeight="1" ht="14.25"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1:18" customHeight="1" ht="14.25"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1:18" customHeight="1" ht="14.25"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1:18" customHeight="1" ht="14.25"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1:18" customHeight="1" ht="14.25"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1:18" customHeight="1" ht="14.25"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1:18" customHeight="1" ht="14.25"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1:18" customHeight="1" ht="14.25"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1:18" customHeight="1" ht="14.25"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1:18" customHeight="1" ht="14.25"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1:18" customHeight="1" ht="14.25"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1:18" customHeight="1" ht="14.25"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1:18" customHeight="1" ht="14.25"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1:18" customHeight="1" ht="14.25"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1:18" customHeight="1" ht="14.25"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1:18" customHeight="1" ht="14.25"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1:18" customHeight="1" ht="14.25"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1:18" customHeight="1" ht="14.25"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1:18" customHeight="1" ht="14.25"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1:18" customHeight="1" ht="14.25"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1:18" customHeight="1" ht="14.25"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1:18" customHeight="1" ht="14.25"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1:18" customHeight="1" ht="14.25"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1:18" customHeight="1" ht="14.25"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1:18" customHeight="1" ht="14.25"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1:18" customHeight="1" ht="14.25"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1:18" customHeight="1" ht="14.25"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1:18" customHeight="1" ht="14.25"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1:18" customHeight="1" ht="14.25"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1:18" customHeight="1" ht="14.25"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1:18" customHeight="1" ht="14.25"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1:18" customHeight="1" ht="14.25"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1:18" customHeight="1" ht="14.25"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1:18" customHeight="1" ht="14.25"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1:18" customHeight="1" ht="14.25"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1:18" customHeight="1" ht="14.25"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1:18" customHeight="1" ht="14.25"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1:18" customHeight="1" ht="14.25"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1:18" customHeight="1" ht="14.25"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1:18" customHeight="1" ht="14.25"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1:18" customHeight="1" ht="14.25"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1:18" customHeight="1" ht="14.25"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1:18" customHeight="1" ht="14.25"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1:18" customHeight="1" ht="14.25"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1:18" customHeight="1" ht="14.25"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1:18" customHeight="1" ht="14.25"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1:18" customHeight="1" ht="14.25"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1:18" customHeight="1" ht="14.25"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1:18" customHeight="1" ht="14.25"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1:18" customHeight="1" ht="14.25"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1:18" customHeight="1" ht="14.25"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1:18" customHeight="1" ht="14.25"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1:18" customHeight="1" ht="14.25"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1:18" customHeight="1" ht="14.25"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1:18" customHeight="1" ht="14.25"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1:18" customHeight="1" ht="14.25"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1:18" customHeight="1" ht="14.25"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1:18" customHeight="1" ht="14.25"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1:18" customHeight="1" ht="14.25"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1:18" customHeight="1" ht="14.25"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1:18" customHeight="1" ht="14.25"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1:18" customHeight="1" ht="14.25"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1:18" customHeight="1" ht="14.25"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1:18" customHeight="1" ht="14.25"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1:18" customHeight="1" ht="14.25"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1:18" customHeight="1" ht="14.25"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1:18" customHeight="1" ht="14.25"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1:18" customHeight="1" ht="14.25"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1:18" customHeight="1" ht="14.25"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1:18" customHeight="1" ht="14.25"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1:18" customHeight="1" ht="14.25"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1:18" customHeight="1" ht="14.25"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1:18" customHeight="1" ht="14.25"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1:18" customHeight="1" ht="14.25"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1:18" customHeight="1" ht="14.25"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1:18" customHeight="1" ht="14.25"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1:18" customHeight="1" ht="14.25"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1:18" customHeight="1" ht="14.25"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1:18" customHeight="1" ht="14.25"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1:18" customHeight="1" ht="14.25"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1:18" customHeight="1" ht="14.25"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1:18" customHeight="1" ht="14.25"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1:18" customHeight="1" ht="14.25"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1:18" customHeight="1" ht="14.25"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1:18" customHeight="1" ht="14.25"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1:18" customHeight="1" ht="14.25"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1:18" customHeight="1" ht="14.25"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1:18" customHeight="1" ht="14.25"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1:18" customHeight="1" ht="14.25"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1:18" customHeight="1" ht="14.25"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1:18" customHeight="1" ht="14.25"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1:18" customHeight="1" ht="14.25"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1:18" customHeight="1" ht="14.25"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1:18" customHeight="1" ht="14.25"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1:18" customHeight="1" ht="14.25"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1:18" customHeight="1" ht="14.25"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O2"/>
    <mergeCell ref="A3:A5"/>
    <mergeCell ref="E3:O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868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24">
      <formula1>types</formula1>
      <formula2>0</formula2>
    </dataValidation>
    <dataValidation type="list" errorStyle="stop" operator="between" allowBlank="0" showDropDown="0" showInputMessage="0" showErrorMessage="0" sqref="M7">
      <formula1>serials</formula1>
      <formula2>0</formula2>
    </dataValidation>
    <dataValidation type="list" errorStyle="stop" operator="between" allowBlank="0" showDropDown="0" showInputMessage="0" showErrorMessage="0" sqref="N3">
      <formula1>serials</formula1>
      <formula2>0</formula2>
    </dataValidation>
    <dataValidation type="list" errorStyle="stop" operator="between" allowBlank="0" showDropDown="0" showInputMessage="0" showErrorMessage="0" sqref="N4">
      <formula1>serials</formula1>
      <formula2>0</formula2>
    </dataValidation>
    <dataValidation type="list" errorStyle="stop" operator="between" allowBlank="0" showDropDown="0" showInputMessage="0" showErrorMessage="0" sqref="N5">
      <formula1>serials</formula1>
      <formula2>0</formula2>
    </dataValidation>
    <dataValidation type="list" errorStyle="stop" operator="between" allowBlank="0" showDropDown="0" showInputMessage="0" showErrorMessage="0" sqref="N6">
      <formula1>serials</formula1>
      <formula2>0</formula2>
    </dataValidation>
    <dataValidation type="list" errorStyle="stop" operator="between" allowBlank="0" showDropDown="0" showInputMessage="0" showErrorMessage="0" sqref="N1">
      <formula1>serials</formula1>
      <formula2>0</formula2>
    </dataValidation>
    <dataValidation type="list" errorStyle="stop" operator="between" allowBlank="0" showDropDown="0" showInputMessage="0" showErrorMessage="0" sqref="N25">
      <formula1>serials</formula1>
      <formula2>0</formula2>
    </dataValidation>
    <dataValidation type="list" errorStyle="stop" operator="between" allowBlank="0" showDropDown="0" showInputMessage="0" showErrorMessage="0" sqref="N26">
      <formula1>serials</formula1>
      <formula2>0</formula2>
    </dataValidation>
    <dataValidation type="list" errorStyle="stop" operator="between" allowBlank="0" showDropDown="0" showInputMessage="0" showErrorMessage="0" sqref="N27">
      <formula1>serials</formula1>
      <formula2>0</formula2>
    </dataValidation>
    <dataValidation type="list" errorStyle="stop" operator="between" allowBlank="0" showDropDown="0" showInputMessage="0" showErrorMessage="0" sqref="N28">
      <formula1>serials</formula1>
      <formula2>0</formula2>
    </dataValidation>
    <dataValidation type="list" errorStyle="stop" operator="between" allowBlank="0" showDropDown="0" showInputMessage="0" showErrorMessage="0" sqref="N29">
      <formula1>serials</formula1>
      <formula2>0</formula2>
    </dataValidation>
    <dataValidation type="list" errorStyle="stop" operator="between" allowBlank="0" showDropDown="0" showInputMessage="0" showErrorMessage="0" sqref="N30">
      <formula1>serials</formula1>
      <formula2>0</formula2>
    </dataValidation>
    <dataValidation type="list" errorStyle="stop" operator="between" allowBlank="0" showDropDown="0" showInputMessage="0" showErrorMessage="0" sqref="N31">
      <formula1>serials</formula1>
      <formula2>0</formula2>
    </dataValidation>
    <dataValidation type="list" errorStyle="stop" operator="between" allowBlank="0" showDropDown="0" showInputMessage="0" showErrorMessage="0" sqref="N32">
      <formula1>serials</formula1>
      <formula2>0</formula2>
    </dataValidation>
    <dataValidation type="list" errorStyle="stop" operator="between" allowBlank="0" showDropDown="0" showInputMessage="0" showErrorMessage="0" sqref="N33">
      <formula1>serials</formula1>
      <formula2>0</formula2>
    </dataValidation>
    <dataValidation type="list" errorStyle="stop" operator="between" allowBlank="0" showDropDown="0" showInputMessage="0" showErrorMessage="0" sqref="N34">
      <formula1>serials</formula1>
      <formula2>0</formula2>
    </dataValidation>
    <dataValidation type="list" errorStyle="stop" operator="between" allowBlank="0" showDropDown="0" showInputMessage="0" showErrorMessage="0" sqref="N35">
      <formula1>serials</formula1>
      <formula2>0</formula2>
    </dataValidation>
    <dataValidation type="list" errorStyle="stop" operator="between" allowBlank="0" showDropDown="0" showInputMessage="0" showErrorMessage="0" sqref="N36">
      <formula1>serials</formula1>
      <formula2>0</formula2>
    </dataValidation>
    <dataValidation type="list" errorStyle="stop" operator="between" allowBlank="0" showDropDown="0" showInputMessage="0" showErrorMessage="0" sqref="N37">
      <formula1>serials</formula1>
      <formula2>0</formula2>
    </dataValidation>
    <dataValidation type="list" errorStyle="stop" operator="between" allowBlank="0" showDropDown="0" showInputMessage="0" showErrorMessage="0" sqref="N38">
      <formula1>serials</formula1>
      <formula2>0</formula2>
    </dataValidation>
    <dataValidation type="list" errorStyle="stop" operator="between" allowBlank="0" showDropDown="0" showInputMessage="0" showErrorMessage="0" sqref="N39">
      <formula1>serials</formula1>
      <formula2>0</formula2>
    </dataValidation>
    <dataValidation type="list" errorStyle="stop" operator="between" allowBlank="0" showDropDown="0" showInputMessage="0" showErrorMessage="0" sqref="N40">
      <formula1>serials</formula1>
      <formula2>0</formula2>
    </dataValidation>
    <dataValidation type="list" errorStyle="stop" operator="between" allowBlank="0" showDropDown="0" showInputMessage="0" showErrorMessage="0" sqref="N41">
      <formula1>serials</formula1>
      <formula2>0</formula2>
    </dataValidation>
    <dataValidation type="list" errorStyle="stop" operator="between" allowBlank="0" showDropDown="0" showInputMessage="0" showErrorMessage="0" sqref="N42">
      <formula1>serials</formula1>
      <formula2>0</formula2>
    </dataValidation>
    <dataValidation type="list" errorStyle="stop" operator="between" allowBlank="0" showDropDown="0" showInputMessage="0" showErrorMessage="0" sqref="N43">
      <formula1>serials</formula1>
      <formula2>0</formula2>
    </dataValidation>
    <dataValidation type="list" errorStyle="stop" operator="between" allowBlank="0" showDropDown="0" showInputMessage="0" showErrorMessage="0" sqref="N44">
      <formula1>serials</formula1>
      <formula2>0</formula2>
    </dataValidation>
    <dataValidation type="list" errorStyle="stop" operator="between" allowBlank="0" showDropDown="0" showInputMessage="0" showErrorMessage="0" sqref="N45">
      <formula1>serials</formula1>
      <formula2>0</formula2>
    </dataValidation>
    <dataValidation type="list" errorStyle="stop" operator="between" allowBlank="0" showDropDown="0" showInputMessage="0" showErrorMessage="0" sqref="N46">
      <formula1>serials</formula1>
      <formula2>0</formula2>
    </dataValidation>
    <dataValidation type="list" errorStyle="stop" operator="between" allowBlank="0" showDropDown="0" showInputMessage="0" showErrorMessage="0" sqref="N47">
      <formula1>serials</formula1>
      <formula2>0</formula2>
    </dataValidation>
    <dataValidation type="list" errorStyle="stop" operator="between" allowBlank="0" showDropDown="0" showInputMessage="0" showErrorMessage="0" sqref="N48">
      <formula1>serials</formula1>
      <formula2>0</formula2>
    </dataValidation>
    <dataValidation type="list" errorStyle="stop" operator="between" allowBlank="0" showDropDown="0" showInputMessage="0" showErrorMessage="0" sqref="N49">
      <formula1>serials</formula1>
      <formula2>0</formula2>
    </dataValidation>
    <dataValidation type="list" errorStyle="stop" operator="between" allowBlank="0" showDropDown="0" showInputMessage="0" showErrorMessage="0" sqref="N50">
      <formula1>serials</formula1>
      <formula2>0</formula2>
    </dataValidation>
    <dataValidation type="list" errorStyle="stop" operator="between" allowBlank="0" showDropDown="0" showInputMessage="0" showErrorMessage="0" sqref="N51">
      <formula1>serials</formula1>
      <formula2>0</formula2>
    </dataValidation>
    <dataValidation type="list" errorStyle="stop" operator="between" allowBlank="0" showDropDown="0" showInputMessage="0" showErrorMessage="0" sqref="N52">
      <formula1>serials</formula1>
      <formula2>0</formula2>
    </dataValidation>
    <dataValidation type="list" errorStyle="stop" operator="between" allowBlank="0" showDropDown="0" showInputMessage="0" showErrorMessage="0" sqref="N53">
      <formula1>serials</formula1>
      <formula2>0</formula2>
    </dataValidation>
    <dataValidation type="list" errorStyle="stop" operator="between" allowBlank="0" showDropDown="0" showInputMessage="0" showErrorMessage="0" sqref="N54">
      <formula1>serials</formula1>
      <formula2>0</formula2>
    </dataValidation>
    <dataValidation type="list" errorStyle="stop" operator="between" allowBlank="0" showDropDown="0" showInputMessage="0" showErrorMessage="0" sqref="N55">
      <formula1>serials</formula1>
      <formula2>0</formula2>
    </dataValidation>
    <dataValidation type="list" errorStyle="stop" operator="between" allowBlank="0" showDropDown="0" showInputMessage="0" showErrorMessage="0" sqref="N56">
      <formula1>serials</formula1>
      <formula2>0</formula2>
    </dataValidation>
    <dataValidation type="list" errorStyle="stop" operator="between" allowBlank="0" showDropDown="0" showInputMessage="0" showErrorMessage="0" sqref="N57">
      <formula1>serials</formula1>
      <formula2>0</formula2>
    </dataValidation>
    <dataValidation type="list" errorStyle="stop" operator="between" allowBlank="0" showDropDown="0" showInputMessage="0" showErrorMessage="0" sqref="N58">
      <formula1>serials</formula1>
      <formula2>0</formula2>
    </dataValidation>
    <dataValidation type="list" errorStyle="stop" operator="between" allowBlank="0" showDropDown="0" showInputMessage="0" showErrorMessage="0" sqref="N59">
      <formula1>serials</formula1>
      <formula2>0</formula2>
    </dataValidation>
    <dataValidation type="list" errorStyle="stop" operator="between" allowBlank="0" showDropDown="0" showInputMessage="0" showErrorMessage="0" sqref="N60">
      <formula1>serials</formula1>
      <formula2>0</formula2>
    </dataValidation>
    <dataValidation type="list" errorStyle="stop" operator="between" allowBlank="0" showDropDown="0" showInputMessage="0" showErrorMessage="0" sqref="N61">
      <formula1>serials</formula1>
      <formula2>0</formula2>
    </dataValidation>
    <dataValidation type="list" errorStyle="stop" operator="between" allowBlank="0" showDropDown="0" showInputMessage="0" showErrorMessage="0" sqref="N62">
      <formula1>serials</formula1>
      <formula2>0</formula2>
    </dataValidation>
    <dataValidation type="list" errorStyle="stop" operator="between" allowBlank="0" showDropDown="0" showInputMessage="0" showErrorMessage="0" sqref="N63">
      <formula1>serials</formula1>
      <formula2>0</formula2>
    </dataValidation>
    <dataValidation type="list" errorStyle="stop" operator="between" allowBlank="0" showDropDown="0" showInputMessage="0" showErrorMessage="0" sqref="N64">
      <formula1>serials</formula1>
      <formula2>0</formula2>
    </dataValidation>
    <dataValidation type="list" errorStyle="stop" operator="between" allowBlank="0" showDropDown="0" showInputMessage="0" showErrorMessage="0" sqref="N65">
      <formula1>serials</formula1>
      <formula2>0</formula2>
    </dataValidation>
    <dataValidation type="list" errorStyle="stop" operator="between" allowBlank="0" showDropDown="0" showInputMessage="0" showErrorMessage="0" sqref="N66">
      <formula1>serials</formula1>
      <formula2>0</formula2>
    </dataValidation>
    <dataValidation type="list" errorStyle="stop" operator="between" allowBlank="0" showDropDown="0" showInputMessage="0" showErrorMessage="0" sqref="N67">
      <formula1>serials</formula1>
      <formula2>0</formula2>
    </dataValidation>
    <dataValidation type="list" errorStyle="stop" operator="between" allowBlank="0" showDropDown="0" showInputMessage="0" showErrorMessage="0" sqref="N68">
      <formula1>serials</formula1>
      <formula2>0</formula2>
    </dataValidation>
    <dataValidation type="list" errorStyle="stop" operator="between" allowBlank="0" showDropDown="0" showInputMessage="0" showErrorMessage="0" sqref="N69">
      <formula1>serials</formula1>
      <formula2>0</formula2>
    </dataValidation>
    <dataValidation type="list" errorStyle="stop" operator="between" allowBlank="0" showDropDown="0" showInputMessage="0" showErrorMessage="0" sqref="N70">
      <formula1>serials</formula1>
      <formula2>0</formula2>
    </dataValidation>
    <dataValidation type="list" errorStyle="stop" operator="between" allowBlank="0" showDropDown="0" showInputMessage="0" showErrorMessage="0" sqref="N71">
      <formula1>serials</formula1>
      <formula2>0</formula2>
    </dataValidation>
    <dataValidation type="list" errorStyle="stop" operator="between" allowBlank="0" showDropDown="0" showInputMessage="0" showErrorMessage="0" sqref="N72">
      <formula1>serials</formula1>
      <formula2>0</formula2>
    </dataValidation>
    <dataValidation type="list" errorStyle="stop" operator="between" allowBlank="0" showDropDown="0" showInputMessage="0" showErrorMessage="0" sqref="N73">
      <formula1>serials</formula1>
      <formula2>0</formula2>
    </dataValidation>
    <dataValidation type="list" errorStyle="stop" operator="between" allowBlank="0" showDropDown="0" showInputMessage="0" showErrorMessage="0" sqref="N74">
      <formula1>serials</formula1>
      <formula2>0</formula2>
    </dataValidation>
    <dataValidation type="list" errorStyle="stop" operator="between" allowBlank="0" showDropDown="0" showInputMessage="0" showErrorMessage="0" sqref="N75">
      <formula1>serials</formula1>
      <formula2>0</formula2>
    </dataValidation>
    <dataValidation type="list" errorStyle="stop" operator="between" allowBlank="0" showDropDown="0" showInputMessage="0" showErrorMessage="0" sqref="N76">
      <formula1>serials</formula1>
      <formula2>0</formula2>
    </dataValidation>
    <dataValidation type="list" errorStyle="stop" operator="between" allowBlank="0" showDropDown="0" showInputMessage="0" showErrorMessage="0" sqref="N77">
      <formula1>serials</formula1>
      <formula2>0</formula2>
    </dataValidation>
    <dataValidation type="list" errorStyle="stop" operator="between" allowBlank="0" showDropDown="0" showInputMessage="0" showErrorMessage="0" sqref="N78">
      <formula1>serials</formula1>
      <formula2>0</formula2>
    </dataValidation>
    <dataValidation type="list" errorStyle="stop" operator="between" allowBlank="0" showDropDown="0" showInputMessage="0" showErrorMessage="0" sqref="N79">
      <formula1>serials</formula1>
      <formula2>0</formula2>
    </dataValidation>
    <dataValidation type="list" errorStyle="stop" operator="between" allowBlank="0" showDropDown="0" showInputMessage="0" showErrorMessage="0" sqref="N80">
      <formula1>serials</formula1>
      <formula2>0</formula2>
    </dataValidation>
    <dataValidation type="list" errorStyle="stop" operator="between" allowBlank="0" showDropDown="0" showInputMessage="0" showErrorMessage="0" sqref="N81">
      <formula1>serials</formula1>
      <formula2>0</formula2>
    </dataValidation>
    <dataValidation type="list" errorStyle="stop" operator="between" allowBlank="0" showDropDown="0" showInputMessage="0" showErrorMessage="0" sqref="N82">
      <formula1>serials</formula1>
      <formula2>0</formula2>
    </dataValidation>
    <dataValidation type="list" errorStyle="stop" operator="between" allowBlank="0" showDropDown="0" showInputMessage="0" showErrorMessage="0" sqref="N83">
      <formula1>serials</formula1>
      <formula2>0</formula2>
    </dataValidation>
    <dataValidation type="list" errorStyle="stop" operator="between" allowBlank="0" showDropDown="0" showInputMessage="0" showErrorMessage="0" sqref="N84">
      <formula1>serials</formula1>
      <formula2>0</formula2>
    </dataValidation>
    <dataValidation type="list" errorStyle="stop" operator="between" allowBlank="0" showDropDown="0" showInputMessage="0" showErrorMessage="0" sqref="N85">
      <formula1>serials</formula1>
      <formula2>0</formula2>
    </dataValidation>
    <dataValidation type="list" errorStyle="stop" operator="between" allowBlank="0" showDropDown="0" showInputMessage="0" showErrorMessage="0" sqref="N86">
      <formula1>serials</formula1>
      <formula2>0</formula2>
    </dataValidation>
    <dataValidation type="list" errorStyle="stop" operator="between" allowBlank="0" showDropDown="0" showInputMessage="0" showErrorMessage="0" sqref="N87">
      <formula1>serials</formula1>
      <formula2>0</formula2>
    </dataValidation>
    <dataValidation type="list" errorStyle="stop" operator="between" allowBlank="0" showDropDown="0" showInputMessage="0" showErrorMessage="0" sqref="N88">
      <formula1>serials</formula1>
      <formula2>0</formula2>
    </dataValidation>
    <dataValidation type="list" errorStyle="stop" operator="between" allowBlank="0" showDropDown="0" showInputMessage="0" showErrorMessage="0" sqref="N89">
      <formula1>serials</formula1>
      <formula2>0</formula2>
    </dataValidation>
    <dataValidation type="list" errorStyle="stop" operator="between" allowBlank="0" showDropDown="0" showInputMessage="0" showErrorMessage="0" sqref="N90">
      <formula1>serials</formula1>
      <formula2>0</formula2>
    </dataValidation>
    <dataValidation type="list" errorStyle="stop" operator="between" allowBlank="0" showDropDown="0" showInputMessage="0" showErrorMessage="0" sqref="N91">
      <formula1>serials</formula1>
      <formula2>0</formula2>
    </dataValidation>
    <dataValidation type="list" errorStyle="stop" operator="between" allowBlank="0" showDropDown="0" showInputMessage="0" showErrorMessage="0" sqref="N92">
      <formula1>serials</formula1>
      <formula2>0</formula2>
    </dataValidation>
    <dataValidation type="list" errorStyle="stop" operator="between" allowBlank="0" showDropDown="0" showInputMessage="0" showErrorMessage="0" sqref="N93">
      <formula1>serials</formula1>
      <formula2>0</formula2>
    </dataValidation>
    <dataValidation type="list" errorStyle="stop" operator="between" allowBlank="0" showDropDown="0" showInputMessage="0" showErrorMessage="0" sqref="N94">
      <formula1>serials</formula1>
      <formula2>0</formula2>
    </dataValidation>
    <dataValidation type="list" errorStyle="stop" operator="between" allowBlank="0" showDropDown="0" showInputMessage="0" showErrorMessage="0" sqref="N95">
      <formula1>serials</formula1>
      <formula2>0</formula2>
    </dataValidation>
    <dataValidation type="list" errorStyle="stop" operator="between" allowBlank="0" showDropDown="0" showInputMessage="0" showErrorMessage="0" sqref="N96">
      <formula1>serials</formula1>
      <formula2>0</formula2>
    </dataValidation>
    <dataValidation type="list" errorStyle="stop" operator="between" allowBlank="0" showDropDown="0" showInputMessage="0" showErrorMessage="0" sqref="N97">
      <formula1>serials</formula1>
      <formula2>0</formula2>
    </dataValidation>
    <dataValidation type="list" errorStyle="stop" operator="between" allowBlank="0" showDropDown="0" showInputMessage="0" showErrorMessage="0" sqref="N98">
      <formula1>serials</formula1>
      <formula2>0</formula2>
    </dataValidation>
    <dataValidation type="list" errorStyle="stop" operator="between" allowBlank="0" showDropDown="0" showInputMessage="0" showErrorMessage="0" sqref="N99">
      <formula1>serials</formula1>
      <formula2>0</formula2>
    </dataValidation>
    <dataValidation type="list" errorStyle="stop" operator="between" allowBlank="0" showDropDown="0" showInputMessage="0" showErrorMessage="0" sqref="N100">
      <formula1>serials</formula1>
      <formula2>0</formula2>
    </dataValidation>
    <dataValidation type="list" errorStyle="stop" operator="between" allowBlank="0" showDropDown="0" showInputMessage="0" showErrorMessage="0" sqref="N101">
      <formula1>serials</formula1>
      <formula2>0</formula2>
    </dataValidation>
    <dataValidation type="list" errorStyle="stop" operator="between" allowBlank="0" showDropDown="0" showInputMessage="0" showErrorMessage="0" sqref="N102">
      <formula1>serials</formula1>
      <formula2>0</formula2>
    </dataValidation>
    <dataValidation type="list" errorStyle="stop" operator="between" allowBlank="0" showDropDown="0" showInputMessage="0" showErrorMessage="0" sqref="N103">
      <formula1>serials</formula1>
      <formula2>0</formula2>
    </dataValidation>
    <dataValidation type="list" errorStyle="stop" operator="between" allowBlank="0" showDropDown="0" showInputMessage="0" showErrorMessage="0" sqref="N104">
      <formula1>serials</formula1>
      <formula2>0</formula2>
    </dataValidation>
    <dataValidation type="list" errorStyle="stop" operator="between" allowBlank="0" showDropDown="0" showInputMessage="0" showErrorMessage="0" sqref="N105">
      <formula1>serials</formula1>
      <formula2>0</formula2>
    </dataValidation>
    <dataValidation type="list" errorStyle="stop" operator="between" allowBlank="0" showDropDown="0" showInputMessage="0" showErrorMessage="0" sqref="N106">
      <formula1>serials</formula1>
      <formula2>0</formula2>
    </dataValidation>
    <dataValidation type="list" errorStyle="stop" operator="between" allowBlank="0" showDropDown="0" showInputMessage="0" showErrorMessage="0" sqref="N107">
      <formula1>serials</formula1>
      <formula2>0</formula2>
    </dataValidation>
    <dataValidation type="list" errorStyle="stop" operator="between" allowBlank="0" showDropDown="0" showInputMessage="0" showErrorMessage="0" sqref="N108">
      <formula1>serials</formula1>
      <formula2>0</formula2>
    </dataValidation>
    <dataValidation type="list" errorStyle="stop" operator="between" allowBlank="0" showDropDown="0" showInputMessage="0" showErrorMessage="0" sqref="N109">
      <formula1>serials</formula1>
      <formula2>0</formula2>
    </dataValidation>
    <dataValidation type="list" errorStyle="stop" operator="between" allowBlank="0" showDropDown="0" showInputMessage="0" showErrorMessage="0" sqref="N110">
      <formula1>serials</formula1>
      <formula2>0</formula2>
    </dataValidation>
    <dataValidation type="list" errorStyle="stop" operator="between" allowBlank="0" showDropDown="0" showInputMessage="0" showErrorMessage="0" sqref="N111">
      <formula1>serials</formula1>
      <formula2>0</formula2>
    </dataValidation>
    <dataValidation type="list" errorStyle="stop" operator="between" allowBlank="0" showDropDown="0" showInputMessage="0" showErrorMessage="0" sqref="N112">
      <formula1>serials</formula1>
      <formula2>0</formula2>
    </dataValidation>
    <dataValidation type="list" errorStyle="stop" operator="between" allowBlank="0" showDropDown="0" showInputMessage="0" showErrorMessage="0" sqref="N113">
      <formula1>serials</formula1>
      <formula2>0</formula2>
    </dataValidation>
    <dataValidation type="list" errorStyle="stop" operator="between" allowBlank="0" showDropDown="0" showInputMessage="0" showErrorMessage="0" sqref="N114">
      <formula1>serials</formula1>
      <formula2>0</formula2>
    </dataValidation>
    <dataValidation type="list" errorStyle="stop" operator="between" allowBlank="0" showDropDown="0" showInputMessage="0" showErrorMessage="0" sqref="N115">
      <formula1>serials</formula1>
      <formula2>0</formula2>
    </dataValidation>
    <dataValidation type="list" errorStyle="stop" operator="between" allowBlank="0" showDropDown="0" showInputMessage="0" showErrorMessage="0" sqref="N116">
      <formula1>serials</formula1>
      <formula2>0</formula2>
    </dataValidation>
    <dataValidation type="list" errorStyle="stop" operator="between" allowBlank="0" showDropDown="0" showInputMessage="0" showErrorMessage="0" sqref="N117">
      <formula1>serials</formula1>
      <formula2>0</formula2>
    </dataValidation>
    <dataValidation type="list" errorStyle="stop" operator="between" allowBlank="0" showDropDown="0" showInputMessage="0" showErrorMessage="0" sqref="N118">
      <formula1>serials</formula1>
      <formula2>0</formula2>
    </dataValidation>
    <dataValidation type="list" errorStyle="stop" operator="between" allowBlank="0" showDropDown="0" showInputMessage="0" showErrorMessage="0" sqref="N119">
      <formula1>serials</formula1>
      <formula2>0</formula2>
    </dataValidation>
    <dataValidation type="list" errorStyle="stop" operator="between" allowBlank="0" showDropDown="0" showInputMessage="0" showErrorMessage="0" sqref="N120">
      <formula1>serials</formula1>
      <formula2>0</formula2>
    </dataValidation>
    <dataValidation type="list" errorStyle="stop" operator="between" allowBlank="0" showDropDown="0" showInputMessage="0" showErrorMessage="0" sqref="N121">
      <formula1>serials</formula1>
      <formula2>0</formula2>
    </dataValidation>
    <dataValidation type="list" errorStyle="stop" operator="between" allowBlank="0" showDropDown="0" showInputMessage="0" showErrorMessage="0" sqref="N122">
      <formula1>serials</formula1>
      <formula2>0</formula2>
    </dataValidation>
    <dataValidation type="list" errorStyle="stop" operator="between" allowBlank="0" showDropDown="0" showInputMessage="0" showErrorMessage="0" sqref="N123">
      <formula1>serials</formula1>
      <formula2>0</formula2>
    </dataValidation>
    <dataValidation type="list" errorStyle="stop" operator="between" allowBlank="0" showDropDown="0" showInputMessage="0" showErrorMessage="0" sqref="N124">
      <formula1>serials</formula1>
      <formula2>0</formula2>
    </dataValidation>
    <dataValidation type="list" errorStyle="stop" operator="between" allowBlank="0" showDropDown="0" showInputMessage="0" showErrorMessage="0" sqref="N125">
      <formula1>serials</formula1>
      <formula2>0</formula2>
    </dataValidation>
    <dataValidation type="list" errorStyle="stop" operator="between" allowBlank="0" showDropDown="0" showInputMessage="0" showErrorMessage="0" sqref="N126">
      <formula1>serials</formula1>
      <formula2>0</formula2>
    </dataValidation>
    <dataValidation type="list" errorStyle="stop" operator="between" allowBlank="0" showDropDown="0" showInputMessage="0" showErrorMessage="0" sqref="N127">
      <formula1>serials</formula1>
      <formula2>0</formula2>
    </dataValidation>
    <dataValidation type="list" errorStyle="stop" operator="between" allowBlank="0" showDropDown="0" showInputMessage="0" showErrorMessage="0" sqref="N128">
      <formula1>serials</formula1>
      <formula2>0</formula2>
    </dataValidation>
    <dataValidation type="list" errorStyle="stop" operator="between" allowBlank="0" showDropDown="0" showInputMessage="0" showErrorMessage="0" sqref="N129">
      <formula1>serials</formula1>
      <formula2>0</formula2>
    </dataValidation>
    <dataValidation type="list" errorStyle="stop" operator="between" allowBlank="0" showDropDown="0" showInputMessage="0" showErrorMessage="0" sqref="N130">
      <formula1>serials</formula1>
      <formula2>0</formula2>
    </dataValidation>
    <dataValidation type="list" errorStyle="stop" operator="between" allowBlank="0" showDropDown="0" showInputMessage="0" showErrorMessage="0" sqref="N131">
      <formula1>serials</formula1>
      <formula2>0</formula2>
    </dataValidation>
    <dataValidation type="list" errorStyle="stop" operator="between" allowBlank="0" showDropDown="0" showInputMessage="0" showErrorMessage="0" sqref="N132">
      <formula1>serials</formula1>
      <formula2>0</formula2>
    </dataValidation>
    <dataValidation type="list" errorStyle="stop" operator="between" allowBlank="0" showDropDown="0" showInputMessage="0" showErrorMessage="0" sqref="N133">
      <formula1>serials</formula1>
      <formula2>0</formula2>
    </dataValidation>
    <dataValidation type="list" errorStyle="stop" operator="between" allowBlank="0" showDropDown="0" showInputMessage="0" showErrorMessage="0" sqref="N134">
      <formula1>serials</formula1>
      <formula2>0</formula2>
    </dataValidation>
    <dataValidation type="list" errorStyle="stop" operator="between" allowBlank="0" showDropDown="0" showInputMessage="0" showErrorMessage="0" sqref="N135">
      <formula1>serials</formula1>
      <formula2>0</formula2>
    </dataValidation>
    <dataValidation type="list" errorStyle="stop" operator="between" allowBlank="0" showDropDown="0" showInputMessage="0" showErrorMessage="0" sqref="N136">
      <formula1>serials</formula1>
      <formula2>0</formula2>
    </dataValidation>
    <dataValidation type="list" errorStyle="stop" operator="between" allowBlank="0" showDropDown="0" showInputMessage="0" showErrorMessage="0" sqref="N137">
      <formula1>serials</formula1>
      <formula2>0</formula2>
    </dataValidation>
    <dataValidation type="list" errorStyle="stop" operator="between" allowBlank="0" showDropDown="0" showInputMessage="0" showErrorMessage="0" sqref="N138">
      <formula1>serials</formula1>
      <formula2>0</formula2>
    </dataValidation>
    <dataValidation type="list" errorStyle="stop" operator="between" allowBlank="0" showDropDown="0" showInputMessage="0" showErrorMessage="0" sqref="N139">
      <formula1>serials</formula1>
      <formula2>0</formula2>
    </dataValidation>
    <dataValidation type="list" errorStyle="stop" operator="between" allowBlank="0" showDropDown="0" showInputMessage="0" showErrorMessage="0" sqref="N140">
      <formula1>serials</formula1>
      <formula2>0</formula2>
    </dataValidation>
    <dataValidation type="list" errorStyle="stop" operator="between" allowBlank="0" showDropDown="0" showInputMessage="0" showErrorMessage="0" sqref="N141">
      <formula1>serials</formula1>
      <formula2>0</formula2>
    </dataValidation>
    <dataValidation type="list" errorStyle="stop" operator="between" allowBlank="0" showDropDown="0" showInputMessage="0" showErrorMessage="0" sqref="N142">
      <formula1>serials</formula1>
      <formula2>0</formula2>
    </dataValidation>
    <dataValidation type="list" errorStyle="stop" operator="between" allowBlank="0" showDropDown="0" showInputMessage="0" showErrorMessage="0" sqref="N143">
      <formula1>serials</formula1>
      <formula2>0</formula2>
    </dataValidation>
    <dataValidation type="list" errorStyle="stop" operator="between" allowBlank="0" showDropDown="0" showInputMessage="0" showErrorMessage="0" sqref="N144">
      <formula1>serials</formula1>
      <formula2>0</formula2>
    </dataValidation>
    <dataValidation type="list" errorStyle="stop" operator="between" allowBlank="0" showDropDown="0" showInputMessage="0" showErrorMessage="0" sqref="N145">
      <formula1>serials</formula1>
      <formula2>0</formula2>
    </dataValidation>
    <dataValidation type="list" errorStyle="stop" operator="between" allowBlank="0" showDropDown="0" showInputMessage="0" showErrorMessage="0" sqref="N146">
      <formula1>serials</formula1>
      <formula2>0</formula2>
    </dataValidation>
    <dataValidation type="list" errorStyle="stop" operator="between" allowBlank="0" showDropDown="0" showInputMessage="0" showErrorMessage="0" sqref="N147">
      <formula1>serials</formula1>
      <formula2>0</formula2>
    </dataValidation>
    <dataValidation type="list" errorStyle="stop" operator="between" allowBlank="0" showDropDown="0" showInputMessage="0" showErrorMessage="0" sqref="N148">
      <formula1>serials</formula1>
      <formula2>0</formula2>
    </dataValidation>
    <dataValidation type="list" errorStyle="stop" operator="between" allowBlank="0" showDropDown="0" showInputMessage="0" showErrorMessage="0" sqref="N149">
      <formula1>serials</formula1>
      <formula2>0</formula2>
    </dataValidation>
    <dataValidation type="list" errorStyle="stop" operator="between" allowBlank="0" showDropDown="0" showInputMessage="0" showErrorMessage="0" sqref="N150">
      <formula1>serials</formula1>
      <formula2>0</formula2>
    </dataValidation>
    <dataValidation type="list" errorStyle="stop" operator="between" allowBlank="0" showDropDown="0" showInputMessage="0" showErrorMessage="0" sqref="N151">
      <formula1>serials</formula1>
      <formula2>0</formula2>
    </dataValidation>
    <dataValidation type="list" errorStyle="stop" operator="between" allowBlank="0" showDropDown="0" showInputMessage="0" showErrorMessage="0" sqref="N152">
      <formula1>serials</formula1>
      <formula2>0</formula2>
    </dataValidation>
    <dataValidation type="list" errorStyle="stop" operator="between" allowBlank="0" showDropDown="0" showInputMessage="0" showErrorMessage="0" sqref="N153">
      <formula1>serials</formula1>
      <formula2>0</formula2>
    </dataValidation>
    <dataValidation type="list" errorStyle="stop" operator="between" allowBlank="0" showDropDown="0" showInputMessage="0" showErrorMessage="0" sqref="N154">
      <formula1>serials</formula1>
      <formula2>0</formula2>
    </dataValidation>
    <dataValidation type="list" errorStyle="stop" operator="between" allowBlank="0" showDropDown="0" showInputMessage="0" showErrorMessage="0" sqref="N155">
      <formula1>serials</formula1>
      <formula2>0</formula2>
    </dataValidation>
    <dataValidation type="list" errorStyle="stop" operator="between" allowBlank="0" showDropDown="0" showInputMessage="0" showErrorMessage="0" sqref="N156">
      <formula1>serials</formula1>
      <formula2>0</formula2>
    </dataValidation>
    <dataValidation type="list" errorStyle="stop" operator="between" allowBlank="0" showDropDown="0" showInputMessage="0" showErrorMessage="0" sqref="N157">
      <formula1>serials</formula1>
      <formula2>0</formula2>
    </dataValidation>
    <dataValidation type="list" errorStyle="stop" operator="between" allowBlank="0" showDropDown="0" showInputMessage="0" showErrorMessage="0" sqref="N158">
      <formula1>serials</formula1>
      <formula2>0</formula2>
    </dataValidation>
    <dataValidation type="list" errorStyle="stop" operator="between" allowBlank="0" showDropDown="0" showInputMessage="0" showErrorMessage="0" sqref="N159">
      <formula1>serials</formula1>
      <formula2>0</formula2>
    </dataValidation>
    <dataValidation type="list" errorStyle="stop" operator="between" allowBlank="0" showDropDown="0" showInputMessage="0" showErrorMessage="0" sqref="N160">
      <formula1>serials</formula1>
      <formula2>0</formula2>
    </dataValidation>
    <dataValidation type="list" errorStyle="stop" operator="between" allowBlank="0" showDropDown="0" showInputMessage="0" showErrorMessage="0" sqref="N161">
      <formula1>serials</formula1>
      <formula2>0</formula2>
    </dataValidation>
    <dataValidation type="list" errorStyle="stop" operator="between" allowBlank="0" showDropDown="0" showInputMessage="0" showErrorMessage="0" sqref="N162">
      <formula1>serials</formula1>
      <formula2>0</formula2>
    </dataValidation>
    <dataValidation type="list" errorStyle="stop" operator="between" allowBlank="0" showDropDown="0" showInputMessage="0" showErrorMessage="0" sqref="N163">
      <formula1>serials</formula1>
      <formula2>0</formula2>
    </dataValidation>
    <dataValidation type="list" errorStyle="stop" operator="between" allowBlank="0" showDropDown="0" showInputMessage="0" showErrorMessage="0" sqref="N164">
      <formula1>serials</formula1>
      <formula2>0</formula2>
    </dataValidation>
    <dataValidation type="list" errorStyle="stop" operator="between" allowBlank="0" showDropDown="0" showInputMessage="0" showErrorMessage="0" sqref="N165">
      <formula1>serials</formula1>
      <formula2>0</formula2>
    </dataValidation>
    <dataValidation type="list" errorStyle="stop" operator="between" allowBlank="0" showDropDown="0" showInputMessage="0" showErrorMessage="0" sqref="N166">
      <formula1>serials</formula1>
      <formula2>0</formula2>
    </dataValidation>
    <dataValidation type="list" errorStyle="stop" operator="between" allowBlank="0" showDropDown="0" showInputMessage="0" showErrorMessage="0" sqref="N167">
      <formula1>serials</formula1>
      <formula2>0</formula2>
    </dataValidation>
    <dataValidation type="list" errorStyle="stop" operator="between" allowBlank="0" showDropDown="0" showInputMessage="0" showErrorMessage="0" sqref="N168">
      <formula1>serials</formula1>
      <formula2>0</formula2>
    </dataValidation>
    <dataValidation type="list" errorStyle="stop" operator="between" allowBlank="0" showDropDown="0" showInputMessage="0" showErrorMessage="0" sqref="N169">
      <formula1>serials</formula1>
      <formula2>0</formula2>
    </dataValidation>
    <dataValidation type="list" errorStyle="stop" operator="between" allowBlank="0" showDropDown="0" showInputMessage="0" showErrorMessage="0" sqref="N170">
      <formula1>serials</formula1>
      <formula2>0</formula2>
    </dataValidation>
    <dataValidation type="list" errorStyle="stop" operator="between" allowBlank="0" showDropDown="0" showInputMessage="0" showErrorMessage="0" sqref="N171">
      <formula1>serials</formula1>
      <formula2>0</formula2>
    </dataValidation>
    <dataValidation type="list" errorStyle="stop" operator="between" allowBlank="0" showDropDown="0" showInputMessage="0" showErrorMessage="0" sqref="N172">
      <formula1>serials</formula1>
      <formula2>0</formula2>
    </dataValidation>
    <dataValidation type="list" errorStyle="stop" operator="between" allowBlank="0" showDropDown="0" showInputMessage="0" showErrorMessage="0" sqref="N173">
      <formula1>serials</formula1>
      <formula2>0</formula2>
    </dataValidation>
    <dataValidation type="list" errorStyle="stop" operator="between" allowBlank="0" showDropDown="0" showInputMessage="0" showErrorMessage="0" sqref="N174">
      <formula1>serials</formula1>
      <formula2>0</formula2>
    </dataValidation>
    <dataValidation type="list" errorStyle="stop" operator="between" allowBlank="0" showDropDown="0" showInputMessage="0" showErrorMessage="0" sqref="N175">
      <formula1>serials</formula1>
      <formula2>0</formula2>
    </dataValidation>
    <dataValidation type="list" errorStyle="stop" operator="between" allowBlank="0" showDropDown="0" showInputMessage="0" showErrorMessage="0" sqref="N176">
      <formula1>serials</formula1>
      <formula2>0</formula2>
    </dataValidation>
    <dataValidation type="list" errorStyle="stop" operator="between" allowBlank="0" showDropDown="0" showInputMessage="0" showErrorMessage="0" sqref="N177">
      <formula1>serials</formula1>
      <formula2>0</formula2>
    </dataValidation>
    <dataValidation type="list" errorStyle="stop" operator="between" allowBlank="0" showDropDown="0" showInputMessage="0" showErrorMessage="0" sqref="N178">
      <formula1>serials</formula1>
      <formula2>0</formula2>
    </dataValidation>
    <dataValidation type="list" errorStyle="stop" operator="between" allowBlank="0" showDropDown="0" showInputMessage="0" showErrorMessage="0" sqref="N179">
      <formula1>serials</formula1>
      <formula2>0</formula2>
    </dataValidation>
    <dataValidation type="list" errorStyle="stop" operator="between" allowBlank="0" showDropDown="0" showInputMessage="0" showErrorMessage="0" sqref="N180">
      <formula1>serials</formula1>
      <formula2>0</formula2>
    </dataValidation>
    <dataValidation type="list" errorStyle="stop" operator="between" allowBlank="0" showDropDown="0" showInputMessage="0" showErrorMessage="0" sqref="N181">
      <formula1>serials</formula1>
      <formula2>0</formula2>
    </dataValidation>
    <dataValidation type="list" errorStyle="stop" operator="between" allowBlank="0" showDropDown="0" showInputMessage="0" showErrorMessage="0" sqref="N182">
      <formula1>serials</formula1>
      <formula2>0</formula2>
    </dataValidation>
    <dataValidation type="list" errorStyle="stop" operator="between" allowBlank="0" showDropDown="0" showInputMessage="0" showErrorMessage="0" sqref="N183">
      <formula1>serials</formula1>
      <formula2>0</formula2>
    </dataValidation>
    <dataValidation type="list" errorStyle="stop" operator="between" allowBlank="0" showDropDown="0" showInputMessage="0" showErrorMessage="0" sqref="N184">
      <formula1>serials</formula1>
      <formula2>0</formula2>
    </dataValidation>
    <dataValidation type="list" errorStyle="stop" operator="between" allowBlank="0" showDropDown="0" showInputMessage="0" showErrorMessage="0" sqref="N185">
      <formula1>serials</formula1>
      <formula2>0</formula2>
    </dataValidation>
    <dataValidation type="list" errorStyle="stop" operator="between" allowBlank="0" showDropDown="0" showInputMessage="0" showErrorMessage="0" sqref="N186">
      <formula1>serials</formula1>
      <formula2>0</formula2>
    </dataValidation>
    <dataValidation type="list" errorStyle="stop" operator="between" allowBlank="0" showDropDown="0" showInputMessage="0" showErrorMessage="0" sqref="N187">
      <formula1>serials</formula1>
      <formula2>0</formula2>
    </dataValidation>
    <dataValidation type="list" errorStyle="stop" operator="between" allowBlank="0" showDropDown="0" showInputMessage="0" showErrorMessage="0" sqref="N188">
      <formula1>serials</formula1>
      <formula2>0</formula2>
    </dataValidation>
    <dataValidation type="list" errorStyle="stop" operator="between" allowBlank="0" showDropDown="0" showInputMessage="0" showErrorMessage="0" sqref="N189">
      <formula1>serials</formula1>
      <formula2>0</formula2>
    </dataValidation>
    <dataValidation type="list" errorStyle="stop" operator="between" allowBlank="0" showDropDown="0" showInputMessage="0" showErrorMessage="0" sqref="N190">
      <formula1>serials</formula1>
      <formula2>0</formula2>
    </dataValidation>
    <dataValidation type="list" errorStyle="stop" operator="between" allowBlank="0" showDropDown="0" showInputMessage="0" showErrorMessage="0" sqref="N191">
      <formula1>serials</formula1>
      <formula2>0</formula2>
    </dataValidation>
    <dataValidation type="list" errorStyle="stop" operator="between" allowBlank="0" showDropDown="0" showInputMessage="0" showErrorMessage="0" sqref="N192">
      <formula1>serials</formula1>
      <formula2>0</formula2>
    </dataValidation>
    <dataValidation type="list" errorStyle="stop" operator="between" allowBlank="0" showDropDown="0" showInputMessage="0" showErrorMessage="0" sqref="N193">
      <formula1>serials</formula1>
      <formula2>0</formula2>
    </dataValidation>
    <dataValidation type="list" errorStyle="stop" operator="between" allowBlank="0" showDropDown="0" showInputMessage="0" showErrorMessage="0" sqref="N194">
      <formula1>serials</formula1>
      <formula2>0</formula2>
    </dataValidation>
    <dataValidation type="list" errorStyle="stop" operator="between" allowBlank="0" showDropDown="0" showInputMessage="0" showErrorMessage="0" sqref="N195">
      <formula1>serials</formula1>
      <formula2>0</formula2>
    </dataValidation>
    <dataValidation type="list" errorStyle="stop" operator="between" allowBlank="0" showDropDown="0" showInputMessage="0" showErrorMessage="0" sqref="N196">
      <formula1>serials</formula1>
      <formula2>0</formula2>
    </dataValidation>
    <dataValidation type="list" errorStyle="stop" operator="between" allowBlank="0" showDropDown="0" showInputMessage="0" showErrorMessage="0" sqref="N197">
      <formula1>serials</formula1>
      <formula2>0</formula2>
    </dataValidation>
    <dataValidation type="list" errorStyle="stop" operator="between" allowBlank="0" showDropDown="0" showInputMessage="0" showErrorMessage="0" sqref="N198">
      <formula1>serials</formula1>
      <formula2>0</formula2>
    </dataValidation>
    <dataValidation type="list" errorStyle="stop" operator="between" allowBlank="0" showDropDown="0" showInputMessage="0" showErrorMessage="0" sqref="N199">
      <formula1>serials</formula1>
      <formula2>0</formula2>
    </dataValidation>
    <dataValidation type="list" errorStyle="stop" operator="between" allowBlank="0" showDropDown="0" showInputMessage="0" showErrorMessage="0" sqref="N200">
      <formula1>serials</formula1>
      <formula2>0</formula2>
    </dataValidation>
    <dataValidation type="list" errorStyle="stop" operator="between" allowBlank="0" showDropDown="0" showInputMessage="0" showErrorMessage="0" sqref="N201">
      <formula1>serials</formula1>
      <formula2>0</formula2>
    </dataValidation>
    <dataValidation type="list" errorStyle="stop" operator="between" allowBlank="0" showDropDown="0" showInputMessage="0" showErrorMessage="0" sqref="N202">
      <formula1>serials</formula1>
      <formula2>0</formula2>
    </dataValidation>
    <dataValidation type="list" errorStyle="stop" operator="between" allowBlank="0" showDropDown="0" showInputMessage="0" showErrorMessage="0" sqref="N203">
      <formula1>serials</formula1>
      <formula2>0</formula2>
    </dataValidation>
    <dataValidation type="list" errorStyle="stop" operator="between" allowBlank="0" showDropDown="0" showInputMessage="0" showErrorMessage="0" sqref="N204">
      <formula1>serials</formula1>
      <formula2>0</formula2>
    </dataValidation>
    <dataValidation type="list" errorStyle="stop" operator="between" allowBlank="0" showDropDown="0" showInputMessage="0" showErrorMessage="0" sqref="N205">
      <formula1>serials</formula1>
      <formula2>0</formula2>
    </dataValidation>
    <dataValidation type="list" errorStyle="stop" operator="between" allowBlank="0" showDropDown="0" showInputMessage="0" showErrorMessage="0" sqref="N206">
      <formula1>serials</formula1>
      <formula2>0</formula2>
    </dataValidation>
    <dataValidation type="list" errorStyle="stop" operator="between" allowBlank="0" showDropDown="0" showInputMessage="0" showErrorMessage="0" sqref="N207">
      <formula1>serials</formula1>
      <formula2>0</formula2>
    </dataValidation>
    <dataValidation type="list" errorStyle="stop" operator="between" allowBlank="0" showDropDown="0" showInputMessage="0" showErrorMessage="0" sqref="N208">
      <formula1>serials</formula1>
      <formula2>0</formula2>
    </dataValidation>
    <dataValidation type="list" errorStyle="stop" operator="between" allowBlank="0" showDropDown="0" showInputMessage="0" showErrorMessage="0" sqref="N209">
      <formula1>serials</formula1>
      <formula2>0</formula2>
    </dataValidation>
    <dataValidation type="list" errorStyle="stop" operator="between" allowBlank="0" showDropDown="0" showInputMessage="0" showErrorMessage="0" sqref="N210">
      <formula1>serials</formula1>
      <formula2>0</formula2>
    </dataValidation>
    <dataValidation type="list" errorStyle="stop" operator="between" allowBlank="0" showDropDown="0" showInputMessage="0" showErrorMessage="0" sqref="N211">
      <formula1>serials</formula1>
      <formula2>0</formula2>
    </dataValidation>
    <dataValidation type="list" errorStyle="stop" operator="between" allowBlank="0" showDropDown="0" showInputMessage="0" showErrorMessage="0" sqref="N212">
      <formula1>serials</formula1>
      <formula2>0</formula2>
    </dataValidation>
    <dataValidation type="list" errorStyle="stop" operator="between" allowBlank="0" showDropDown="0" showInputMessage="0" showErrorMessage="0" sqref="N213">
      <formula1>serials</formula1>
      <formula2>0</formula2>
    </dataValidation>
    <dataValidation type="list" errorStyle="stop" operator="between" allowBlank="0" showDropDown="0" showInputMessage="0" showErrorMessage="0" sqref="N214">
      <formula1>serials</formula1>
      <formula2>0</formula2>
    </dataValidation>
    <dataValidation type="list" errorStyle="stop" operator="between" allowBlank="0" showDropDown="0" showInputMessage="0" showErrorMessage="0" sqref="N215">
      <formula1>serials</formula1>
      <formula2>0</formula2>
    </dataValidation>
    <dataValidation type="list" errorStyle="stop" operator="between" allowBlank="0" showDropDown="0" showInputMessage="0" showErrorMessage="0" sqref="N216">
      <formula1>serials</formula1>
      <formula2>0</formula2>
    </dataValidation>
    <dataValidation type="list" errorStyle="stop" operator="between" allowBlank="0" showDropDown="0" showInputMessage="0" showErrorMessage="0" sqref="N217">
      <formula1>serials</formula1>
      <formula2>0</formula2>
    </dataValidation>
    <dataValidation type="list" errorStyle="stop" operator="between" allowBlank="0" showDropDown="0" showInputMessage="0" showErrorMessage="0" sqref="N218">
      <formula1>serials</formula1>
      <formula2>0</formula2>
    </dataValidation>
    <dataValidation type="list" errorStyle="stop" operator="between" allowBlank="0" showDropDown="0" showInputMessage="0" showErrorMessage="0" sqref="N219">
      <formula1>serials</formula1>
      <formula2>0</formula2>
    </dataValidation>
    <dataValidation type="list" errorStyle="stop" operator="between" allowBlank="0" showDropDown="0" showInputMessage="0" showErrorMessage="0" sqref="N220">
      <formula1>serials</formula1>
      <formula2>0</formula2>
    </dataValidation>
    <dataValidation type="list" errorStyle="stop" operator="between" allowBlank="0" showDropDown="0" showInputMessage="0" showErrorMessage="0" sqref="N221">
      <formula1>serials</formula1>
      <formula2>0</formula2>
    </dataValidation>
    <dataValidation type="list" errorStyle="stop" operator="between" allowBlank="0" showDropDown="0" showInputMessage="0" showErrorMessage="0" sqref="N222">
      <formula1>serials</formula1>
      <formula2>0</formula2>
    </dataValidation>
    <dataValidation type="list" errorStyle="stop" operator="between" allowBlank="0" showDropDown="0" showInputMessage="0" showErrorMessage="0" sqref="N223">
      <formula1>serials</formula1>
      <formula2>0</formula2>
    </dataValidation>
    <dataValidation type="list" errorStyle="stop" operator="between" allowBlank="0" showDropDown="0" showInputMessage="0" showErrorMessage="0" sqref="N224">
      <formula1>serials</formula1>
      <formula2>0</formula2>
    </dataValidation>
    <dataValidation type="list" errorStyle="stop" operator="between" allowBlank="0" showDropDown="0" showInputMessage="0" showErrorMessage="0" sqref="N225">
      <formula1>serials</formula1>
      <formula2>0</formula2>
    </dataValidation>
    <dataValidation type="list" errorStyle="stop" operator="between" allowBlank="0" showDropDown="0" showInputMessage="0" showErrorMessage="0" sqref="N226">
      <formula1>serials</formula1>
      <formula2>0</formula2>
    </dataValidation>
    <dataValidation type="list" errorStyle="stop" operator="between" allowBlank="0" showDropDown="0" showInputMessage="0" showErrorMessage="0" sqref="N227">
      <formula1>serials</formula1>
      <formula2>0</formula2>
    </dataValidation>
    <dataValidation type="list" errorStyle="stop" operator="between" allowBlank="0" showDropDown="0" showInputMessage="0" showErrorMessage="0" sqref="N228">
      <formula1>serials</formula1>
      <formula2>0</formula2>
    </dataValidation>
    <dataValidation type="list" errorStyle="stop" operator="between" allowBlank="0" showDropDown="0" showInputMessage="0" showErrorMessage="0" sqref="N229">
      <formula1>serials</formula1>
      <formula2>0</formula2>
    </dataValidation>
    <dataValidation type="list" errorStyle="stop" operator="between" allowBlank="0" showDropDown="0" showInputMessage="0" showErrorMessage="0" sqref="N230">
      <formula1>serials</formula1>
      <formula2>0</formula2>
    </dataValidation>
    <dataValidation type="list" errorStyle="stop" operator="between" allowBlank="0" showDropDown="0" showInputMessage="0" showErrorMessage="0" sqref="N231">
      <formula1>serials</formula1>
      <formula2>0</formula2>
    </dataValidation>
    <dataValidation type="list" errorStyle="stop" operator="between" allowBlank="0" showDropDown="0" showInputMessage="0" showErrorMessage="0" sqref="N232">
      <formula1>serials</formula1>
      <formula2>0</formula2>
    </dataValidation>
    <dataValidation type="list" errorStyle="stop" operator="between" allowBlank="0" showDropDown="0" showInputMessage="0" showErrorMessage="0" sqref="N233">
      <formula1>serials</formula1>
      <formula2>0</formula2>
    </dataValidation>
    <dataValidation type="list" errorStyle="stop" operator="between" allowBlank="0" showDropDown="0" showInputMessage="0" showErrorMessage="0" sqref="N234">
      <formula1>serials</formula1>
      <formula2>0</formula2>
    </dataValidation>
    <dataValidation type="list" errorStyle="stop" operator="between" allowBlank="0" showDropDown="0" showInputMessage="0" showErrorMessage="0" sqref="N235">
      <formula1>serials</formula1>
      <formula2>0</formula2>
    </dataValidation>
    <dataValidation type="list" errorStyle="stop" operator="between" allowBlank="0" showDropDown="0" showInputMessage="0" showErrorMessage="0" sqref="N236">
      <formula1>serials</formula1>
      <formula2>0</formula2>
    </dataValidation>
    <dataValidation type="list" errorStyle="stop" operator="between" allowBlank="0" showDropDown="0" showInputMessage="0" showErrorMessage="0" sqref="N237">
      <formula1>serials</formula1>
      <formula2>0</formula2>
    </dataValidation>
    <dataValidation type="list" errorStyle="stop" operator="between" allowBlank="0" showDropDown="0" showInputMessage="0" showErrorMessage="0" sqref="N238">
      <formula1>serials</formula1>
      <formula2>0</formula2>
    </dataValidation>
    <dataValidation type="list" errorStyle="stop" operator="between" allowBlank="0" showDropDown="0" showInputMessage="0" showErrorMessage="0" sqref="N239">
      <formula1>serials</formula1>
      <formula2>0</formula2>
    </dataValidation>
    <dataValidation type="list" errorStyle="stop" operator="between" allowBlank="0" showDropDown="0" showInputMessage="0" showErrorMessage="0" sqref="N240">
      <formula1>serials</formula1>
      <formula2>0</formula2>
    </dataValidation>
    <dataValidation type="list" errorStyle="stop" operator="between" allowBlank="0" showDropDown="0" showInputMessage="0" showErrorMessage="0" sqref="N241">
      <formula1>serials</formula1>
      <formula2>0</formula2>
    </dataValidation>
    <dataValidation type="list" errorStyle="stop" operator="between" allowBlank="0" showDropDown="0" showInputMessage="0" showErrorMessage="0" sqref="N242">
      <formula1>serials</formula1>
      <formula2>0</formula2>
    </dataValidation>
    <dataValidation type="list" errorStyle="stop" operator="between" allowBlank="0" showDropDown="0" showInputMessage="0" showErrorMessage="0" sqref="N243">
      <formula1>serials</formula1>
      <formula2>0</formula2>
    </dataValidation>
    <dataValidation type="list" errorStyle="stop" operator="between" allowBlank="0" showDropDown="0" showInputMessage="0" showErrorMessage="0" sqref="N244">
      <formula1>serials</formula1>
      <formula2>0</formula2>
    </dataValidation>
    <dataValidation type="list" errorStyle="stop" operator="between" allowBlank="0" showDropDown="0" showInputMessage="0" showErrorMessage="0" sqref="N245">
      <formula1>serials</formula1>
      <formula2>0</formula2>
    </dataValidation>
    <dataValidation type="list" errorStyle="stop" operator="between" allowBlank="0" showDropDown="0" showInputMessage="0" showErrorMessage="0" sqref="N246">
      <formula1>serials</formula1>
      <formula2>0</formula2>
    </dataValidation>
    <dataValidation type="list" errorStyle="stop" operator="between" allowBlank="0" showDropDown="0" showInputMessage="0" showErrorMessage="0" sqref="N247">
      <formula1>serials</formula1>
      <formula2>0</formula2>
    </dataValidation>
    <dataValidation type="list" errorStyle="stop" operator="between" allowBlank="0" showDropDown="0" showInputMessage="0" showErrorMessage="0" sqref="N248">
      <formula1>serials</formula1>
      <formula2>0</formula2>
    </dataValidation>
    <dataValidation type="list" errorStyle="stop" operator="between" allowBlank="0" showDropDown="0" showInputMessage="0" showErrorMessage="0" sqref="N249">
      <formula1>serials</formula1>
      <formula2>0</formula2>
    </dataValidation>
    <dataValidation type="list" errorStyle="stop" operator="between" allowBlank="0" showDropDown="0" showInputMessage="0" showErrorMessage="0" sqref="N250">
      <formula1>serials</formula1>
      <formula2>0</formula2>
    </dataValidation>
    <dataValidation type="list" errorStyle="stop" operator="between" allowBlank="0" showDropDown="0" showInputMessage="0" showErrorMessage="0" sqref="N251">
      <formula1>serials</formula1>
      <formula2>0</formula2>
    </dataValidation>
    <dataValidation type="list" errorStyle="stop" operator="between" allowBlank="0" showDropDown="0" showInputMessage="0" showErrorMessage="0" sqref="N252">
      <formula1>serials</formula1>
      <formula2>0</formula2>
    </dataValidation>
    <dataValidation type="list" errorStyle="stop" operator="between" allowBlank="0" showDropDown="0" showInputMessage="0" showErrorMessage="0" sqref="N253">
      <formula1>serials</formula1>
      <formula2>0</formula2>
    </dataValidation>
    <dataValidation type="list" errorStyle="stop" operator="between" allowBlank="0" showDropDown="0" showInputMessage="0" showErrorMessage="0" sqref="N254">
      <formula1>serials</formula1>
      <formula2>0</formula2>
    </dataValidation>
    <dataValidation type="list" errorStyle="stop" operator="between" allowBlank="0" showDropDown="0" showInputMessage="0" showErrorMessage="0" sqref="N255">
      <formula1>serials</formula1>
      <formula2>0</formula2>
    </dataValidation>
    <dataValidation type="list" errorStyle="stop" operator="between" allowBlank="0" showDropDown="0" showInputMessage="0" showErrorMessage="0" sqref="N256">
      <formula1>serials</formula1>
      <formula2>0</formula2>
    </dataValidation>
    <dataValidation type="list" errorStyle="stop" operator="between" allowBlank="0" showDropDown="0" showInputMessage="0" showErrorMessage="0" sqref="N257">
      <formula1>serials</formula1>
      <formula2>0</formula2>
    </dataValidation>
    <dataValidation type="list" errorStyle="stop" operator="between" allowBlank="0" showDropDown="0" showInputMessage="0" showErrorMessage="0" sqref="N258">
      <formula1>serials</formula1>
      <formula2>0</formula2>
    </dataValidation>
    <dataValidation type="list" errorStyle="stop" operator="between" allowBlank="0" showDropDown="0" showInputMessage="0" showErrorMessage="0" sqref="N259">
      <formula1>serials</formula1>
      <formula2>0</formula2>
    </dataValidation>
    <dataValidation type="list" errorStyle="stop" operator="between" allowBlank="0" showDropDown="0" showInputMessage="0" showErrorMessage="0" sqref="N260">
      <formula1>serials</formula1>
      <formula2>0</formula2>
    </dataValidation>
    <dataValidation type="list" errorStyle="stop" operator="between" allowBlank="0" showDropDown="0" showInputMessage="0" showErrorMessage="0" sqref="N261">
      <formula1>serials</formula1>
      <formula2>0</formula2>
    </dataValidation>
    <dataValidation type="list" errorStyle="stop" operator="between" allowBlank="0" showDropDown="0" showInputMessage="0" showErrorMessage="0" sqref="N262">
      <formula1>serials</formula1>
      <formula2>0</formula2>
    </dataValidation>
    <dataValidation type="list" errorStyle="stop" operator="between" allowBlank="0" showDropDown="0" showInputMessage="0" showErrorMessage="0" sqref="N263">
      <formula1>serials</formula1>
      <formula2>0</formula2>
    </dataValidation>
    <dataValidation type="list" errorStyle="stop" operator="between" allowBlank="0" showDropDown="0" showInputMessage="0" showErrorMessage="0" sqref="N264">
      <formula1>serials</formula1>
      <formula2>0</formula2>
    </dataValidation>
    <dataValidation type="list" errorStyle="stop" operator="between" allowBlank="0" showDropDown="0" showInputMessage="0" showErrorMessage="0" sqref="N265">
      <formula1>serials</formula1>
      <formula2>0</formula2>
    </dataValidation>
    <dataValidation type="list" errorStyle="stop" operator="between" allowBlank="0" showDropDown="0" showInputMessage="0" showErrorMessage="0" sqref="N266">
      <formula1>serials</formula1>
      <formula2>0</formula2>
    </dataValidation>
    <dataValidation type="list" errorStyle="stop" operator="between" allowBlank="0" showDropDown="0" showInputMessage="0" showErrorMessage="0" sqref="N267">
      <formula1>serials</formula1>
      <formula2>0</formula2>
    </dataValidation>
    <dataValidation type="list" errorStyle="stop" operator="between" allowBlank="0" showDropDown="0" showInputMessage="0" showErrorMessage="0" sqref="N268">
      <formula1>serials</formula1>
      <formula2>0</formula2>
    </dataValidation>
    <dataValidation type="list" errorStyle="stop" operator="between" allowBlank="0" showDropDown="0" showInputMessage="0" showErrorMessage="0" sqref="N269">
      <formula1>serials</formula1>
      <formula2>0</formula2>
    </dataValidation>
    <dataValidation type="list" errorStyle="stop" operator="between" allowBlank="0" showDropDown="0" showInputMessage="0" showErrorMessage="0" sqref="N270">
      <formula1>serials</formula1>
      <formula2>0</formula2>
    </dataValidation>
    <dataValidation type="list" errorStyle="stop" operator="between" allowBlank="0" showDropDown="0" showInputMessage="0" showErrorMessage="0" sqref="N271">
      <formula1>serials</formula1>
      <formula2>0</formula2>
    </dataValidation>
    <dataValidation type="list" errorStyle="stop" operator="between" allowBlank="0" showDropDown="0" showInputMessage="0" showErrorMessage="0" sqref="N272">
      <formula1>serials</formula1>
      <formula2>0</formula2>
    </dataValidation>
    <dataValidation type="list" errorStyle="stop" operator="between" allowBlank="0" showDropDown="0" showInputMessage="0" showErrorMessage="0" sqref="N273">
      <formula1>serials</formula1>
      <formula2>0</formula2>
    </dataValidation>
    <dataValidation type="list" errorStyle="stop" operator="between" allowBlank="0" showDropDown="0" showInputMessage="0" showErrorMessage="0" sqref="N274">
      <formula1>serials</formula1>
      <formula2>0</formula2>
    </dataValidation>
    <dataValidation type="list" errorStyle="stop" operator="between" allowBlank="0" showDropDown="0" showInputMessage="0" showErrorMessage="0" sqref="N275">
      <formula1>serials</formula1>
      <formula2>0</formula2>
    </dataValidation>
    <dataValidation type="list" errorStyle="stop" operator="between" allowBlank="0" showDropDown="0" showInputMessage="0" showErrorMessage="0" sqref="N276">
      <formula1>serials</formula1>
      <formula2>0</formula2>
    </dataValidation>
    <dataValidation type="list" errorStyle="stop" operator="between" allowBlank="0" showDropDown="0" showInputMessage="0" showErrorMessage="0" sqref="N277">
      <formula1>serials</formula1>
      <formula2>0</formula2>
    </dataValidation>
    <dataValidation type="list" errorStyle="stop" operator="between" allowBlank="0" showDropDown="0" showInputMessage="0" showErrorMessage="0" sqref="N278">
      <formula1>serials</formula1>
      <formula2>0</formula2>
    </dataValidation>
    <dataValidation type="list" errorStyle="stop" operator="between" allowBlank="0" showDropDown="0" showInputMessage="0" showErrorMessage="0" sqref="N279">
      <formula1>serials</formula1>
      <formula2>0</formula2>
    </dataValidation>
    <dataValidation type="list" errorStyle="stop" operator="between" allowBlank="0" showDropDown="0" showInputMessage="0" showErrorMessage="0" sqref="N280">
      <formula1>serials</formula1>
      <formula2>0</formula2>
    </dataValidation>
    <dataValidation type="list" errorStyle="stop" operator="between" allowBlank="0" showDropDown="0" showInputMessage="0" showErrorMessage="0" sqref="N281">
      <formula1>serials</formula1>
      <formula2>0</formula2>
    </dataValidation>
    <dataValidation type="list" errorStyle="stop" operator="between" allowBlank="0" showDropDown="0" showInputMessage="0" showErrorMessage="0" sqref="N282">
      <formula1>serials</formula1>
      <formula2>0</formula2>
    </dataValidation>
    <dataValidation type="list" errorStyle="stop" operator="between" allowBlank="0" showDropDown="0" showInputMessage="0" showErrorMessage="0" sqref="N283">
      <formula1>serials</formula1>
      <formula2>0</formula2>
    </dataValidation>
    <dataValidation type="list" errorStyle="stop" operator="between" allowBlank="0" showDropDown="0" showInputMessage="0" showErrorMessage="0" sqref="N284">
      <formula1>serials</formula1>
      <formula2>0</formula2>
    </dataValidation>
    <dataValidation type="list" errorStyle="stop" operator="between" allowBlank="0" showDropDown="0" showInputMessage="0" showErrorMessage="0" sqref="N285">
      <formula1>serials</formula1>
      <formula2>0</formula2>
    </dataValidation>
    <dataValidation type="list" errorStyle="stop" operator="between" allowBlank="0" showDropDown="0" showInputMessage="0" showErrorMessage="0" sqref="N286">
      <formula1>serials</formula1>
      <formula2>0</formula2>
    </dataValidation>
    <dataValidation type="list" errorStyle="stop" operator="between" allowBlank="0" showDropDown="0" showInputMessage="0" showErrorMessage="0" sqref="N287">
      <formula1>serials</formula1>
      <formula2>0</formula2>
    </dataValidation>
    <dataValidation type="list" errorStyle="stop" operator="between" allowBlank="0" showDropDown="0" showInputMessage="0" showErrorMessage="0" sqref="N288">
      <formula1>serials</formula1>
      <formula2>0</formula2>
    </dataValidation>
    <dataValidation type="list" errorStyle="stop" operator="between" allowBlank="0" showDropDown="0" showInputMessage="0" showErrorMessage="0" sqref="N289">
      <formula1>serials</formula1>
      <formula2>0</formula2>
    </dataValidation>
    <dataValidation type="list" errorStyle="stop" operator="between" allowBlank="0" showDropDown="0" showInputMessage="0" showErrorMessage="0" sqref="N290">
      <formula1>serials</formula1>
      <formula2>0</formula2>
    </dataValidation>
    <dataValidation type="list" errorStyle="stop" operator="between" allowBlank="0" showDropDown="0" showInputMessage="0" showErrorMessage="0" sqref="N291">
      <formula1>serials</formula1>
      <formula2>0</formula2>
    </dataValidation>
    <dataValidation type="list" errorStyle="stop" operator="between" allowBlank="0" showDropDown="0" showInputMessage="0" showErrorMessage="0" sqref="N292">
      <formula1>serials</formula1>
      <formula2>0</formula2>
    </dataValidation>
    <dataValidation type="list" errorStyle="stop" operator="between" allowBlank="0" showDropDown="0" showInputMessage="0" showErrorMessage="0" sqref="N293">
      <formula1>serials</formula1>
      <formula2>0</formula2>
    </dataValidation>
    <dataValidation type="list" errorStyle="stop" operator="between" allowBlank="0" showDropDown="0" showInputMessage="0" showErrorMessage="0" sqref="N294">
      <formula1>serials</formula1>
      <formula2>0</formula2>
    </dataValidation>
    <dataValidation type="list" errorStyle="stop" operator="between" allowBlank="0" showDropDown="0" showInputMessage="0" showErrorMessage="0" sqref="N295">
      <formula1>serials</formula1>
      <formula2>0</formula2>
    </dataValidation>
    <dataValidation type="list" errorStyle="stop" operator="between" allowBlank="0" showDropDown="0" showInputMessage="0" showErrorMessage="0" sqref="N296">
      <formula1>serials</formula1>
      <formula2>0</formula2>
    </dataValidation>
    <dataValidation type="list" errorStyle="stop" operator="between" allowBlank="0" showDropDown="0" showInputMessage="0" showErrorMessage="0" sqref="N297">
      <formula1>serials</formula1>
      <formula2>0</formula2>
    </dataValidation>
    <dataValidation type="list" errorStyle="stop" operator="between" allowBlank="0" showDropDown="0" showInputMessage="0" showErrorMessage="0" sqref="N298">
      <formula1>serials</formula1>
      <formula2>0</formula2>
    </dataValidation>
    <dataValidation type="list" errorStyle="stop" operator="between" allowBlank="0" showDropDown="0" showInputMessage="0" showErrorMessage="0" sqref="N299">
      <formula1>serials</formula1>
      <formula2>0</formula2>
    </dataValidation>
    <dataValidation type="list" errorStyle="stop" operator="between" allowBlank="0" showDropDown="0" showInputMessage="0" showErrorMessage="0" sqref="N300">
      <formula1>serials</formula1>
      <formula2>0</formula2>
    </dataValidation>
    <dataValidation type="list" errorStyle="stop" operator="between" allowBlank="0" showDropDown="0" showInputMessage="0" showErrorMessage="0" sqref="N301">
      <formula1>serials</formula1>
      <formula2>0</formula2>
    </dataValidation>
    <dataValidation type="list" errorStyle="stop" operator="between" allowBlank="0" showDropDown="0" showInputMessage="0" showErrorMessage="0" sqref="N302">
      <formula1>serials</formula1>
      <formula2>0</formula2>
    </dataValidation>
    <dataValidation type="list" errorStyle="stop" operator="between" allowBlank="0" showDropDown="0" showInputMessage="0" showErrorMessage="0" sqref="N303">
      <formula1>serials</formula1>
      <formula2>0</formula2>
    </dataValidation>
    <dataValidation type="list" errorStyle="stop" operator="between" allowBlank="0" showDropDown="0" showInputMessage="0" showErrorMessage="0" sqref="N304">
      <formula1>serials</formula1>
      <formula2>0</formula2>
    </dataValidation>
    <dataValidation type="list" errorStyle="stop" operator="between" allowBlank="0" showDropDown="0" showInputMessage="0" showErrorMessage="0" sqref="N305">
      <formula1>serials</formula1>
      <formula2>0</formula2>
    </dataValidation>
    <dataValidation type="list" errorStyle="stop" operator="between" allowBlank="0" showDropDown="0" showInputMessage="0" showErrorMessage="0" sqref="N306">
      <formula1>serials</formula1>
      <formula2>0</formula2>
    </dataValidation>
    <dataValidation type="list" errorStyle="stop" operator="between" allowBlank="0" showDropDown="0" showInputMessage="0" showErrorMessage="0" sqref="N307">
      <formula1>serials</formula1>
      <formula2>0</formula2>
    </dataValidation>
    <dataValidation type="list" errorStyle="stop" operator="between" allowBlank="0" showDropDown="0" showInputMessage="0" showErrorMessage="0" sqref="N308">
      <formula1>serials</formula1>
      <formula2>0</formula2>
    </dataValidation>
    <dataValidation type="list" errorStyle="stop" operator="between" allowBlank="0" showDropDown="0" showInputMessage="0" showErrorMessage="0" sqref="N309">
      <formula1>serials</formula1>
      <formula2>0</formula2>
    </dataValidation>
    <dataValidation type="list" errorStyle="stop" operator="between" allowBlank="0" showDropDown="0" showInputMessage="0" showErrorMessage="0" sqref="N310">
      <formula1>serials</formula1>
      <formula2>0</formula2>
    </dataValidation>
    <dataValidation type="list" errorStyle="stop" operator="between" allowBlank="0" showDropDown="0" showInputMessage="0" showErrorMessage="0" sqref="N311">
      <formula1>serials</formula1>
      <formula2>0</formula2>
    </dataValidation>
    <dataValidation type="list" errorStyle="stop" operator="between" allowBlank="0" showDropDown="0" showInputMessage="0" showErrorMessage="0" sqref="N312">
      <formula1>serials</formula1>
      <formula2>0</formula2>
    </dataValidation>
    <dataValidation type="list" errorStyle="stop" operator="between" allowBlank="0" showDropDown="0" showInputMessage="0" showErrorMessage="0" sqref="N313">
      <formula1>serials</formula1>
      <formula2>0</formula2>
    </dataValidation>
    <dataValidation type="list" errorStyle="stop" operator="between" allowBlank="0" showDropDown="0" showInputMessage="0" showErrorMessage="0" sqref="N314">
      <formula1>serials</formula1>
      <formula2>0</formula2>
    </dataValidation>
    <dataValidation type="list" errorStyle="stop" operator="between" allowBlank="0" showDropDown="0" showInputMessage="0" showErrorMessage="0" sqref="N315">
      <formula1>serials</formula1>
      <formula2>0</formula2>
    </dataValidation>
    <dataValidation type="list" errorStyle="stop" operator="between" allowBlank="0" showDropDown="0" showInputMessage="0" showErrorMessage="0" sqref="N316">
      <formula1>serials</formula1>
      <formula2>0</formula2>
    </dataValidation>
    <dataValidation type="list" errorStyle="stop" operator="between" allowBlank="0" showDropDown="0" showInputMessage="0" showErrorMessage="0" sqref="N317">
      <formula1>serials</formula1>
      <formula2>0</formula2>
    </dataValidation>
    <dataValidation type="list" errorStyle="stop" operator="between" allowBlank="0" showDropDown="0" showInputMessage="0" showErrorMessage="0" sqref="N318">
      <formula1>serials</formula1>
      <formula2>0</formula2>
    </dataValidation>
    <dataValidation type="list" errorStyle="stop" operator="between" allowBlank="0" showDropDown="0" showInputMessage="0" showErrorMessage="0" sqref="N319">
      <formula1>serials</formula1>
      <formula2>0</formula2>
    </dataValidation>
    <dataValidation type="list" errorStyle="stop" operator="between" allowBlank="0" showDropDown="0" showInputMessage="0" showErrorMessage="0" sqref="N320">
      <formula1>serials</formula1>
      <formula2>0</formula2>
    </dataValidation>
    <dataValidation type="list" errorStyle="stop" operator="between" allowBlank="0" showDropDown="0" showInputMessage="0" showErrorMessage="0" sqref="N321">
      <formula1>serials</formula1>
      <formula2>0</formula2>
    </dataValidation>
    <dataValidation type="list" errorStyle="stop" operator="between" allowBlank="0" showDropDown="0" showInputMessage="0" showErrorMessage="0" sqref="N322">
      <formula1>serials</formula1>
      <formula2>0</formula2>
    </dataValidation>
    <dataValidation type="list" errorStyle="stop" operator="between" allowBlank="0" showDropDown="0" showInputMessage="0" showErrorMessage="0" sqref="N323">
      <formula1>serials</formula1>
      <formula2>0</formula2>
    </dataValidation>
    <dataValidation type="list" errorStyle="stop" operator="between" allowBlank="0" showDropDown="0" showInputMessage="0" showErrorMessage="0" sqref="N324">
      <formula1>serials</formula1>
      <formula2>0</formula2>
    </dataValidation>
    <dataValidation type="list" errorStyle="stop" operator="between" allowBlank="0" showDropDown="0" showInputMessage="0" showErrorMessage="0" sqref="N325">
      <formula1>serials</formula1>
      <formula2>0</formula2>
    </dataValidation>
    <dataValidation type="list" errorStyle="stop" operator="between" allowBlank="0" showDropDown="0" showInputMessage="0" showErrorMessage="0" sqref="N326">
      <formula1>serials</formula1>
      <formula2>0</formula2>
    </dataValidation>
    <dataValidation type="list" errorStyle="stop" operator="between" allowBlank="0" showDropDown="0" showInputMessage="0" showErrorMessage="0" sqref="N327">
      <formula1>serials</formula1>
      <formula2>0</formula2>
    </dataValidation>
    <dataValidation type="list" errorStyle="stop" operator="between" allowBlank="0" showDropDown="0" showInputMessage="0" showErrorMessage="0" sqref="N328">
      <formula1>serials</formula1>
      <formula2>0</formula2>
    </dataValidation>
    <dataValidation type="list" errorStyle="stop" operator="between" allowBlank="0" showDropDown="0" showInputMessage="0" showErrorMessage="0" sqref="N329">
      <formula1>serials</formula1>
      <formula2>0</formula2>
    </dataValidation>
    <dataValidation type="list" errorStyle="stop" operator="between" allowBlank="0" showDropDown="0" showInputMessage="0" showErrorMessage="0" sqref="N330">
      <formula1>serials</formula1>
      <formula2>0</formula2>
    </dataValidation>
    <dataValidation type="list" errorStyle="stop" operator="between" allowBlank="0" showDropDown="0" showInputMessage="0" showErrorMessage="0" sqref="N331">
      <formula1>serials</formula1>
      <formula2>0</formula2>
    </dataValidation>
    <dataValidation type="list" errorStyle="stop" operator="between" allowBlank="0" showDropDown="0" showInputMessage="0" showErrorMessage="0" sqref="N332">
      <formula1>serials</formula1>
      <formula2>0</formula2>
    </dataValidation>
    <dataValidation type="list" errorStyle="stop" operator="between" allowBlank="0" showDropDown="0" showInputMessage="0" showErrorMessage="0" sqref="N333">
      <formula1>serials</formula1>
      <formula2>0</formula2>
    </dataValidation>
    <dataValidation type="list" errorStyle="stop" operator="between" allowBlank="0" showDropDown="0" showInputMessage="0" showErrorMessage="0" sqref="N334">
      <formula1>serials</formula1>
      <formula2>0</formula2>
    </dataValidation>
    <dataValidation type="list" errorStyle="stop" operator="between" allowBlank="0" showDropDown="0" showInputMessage="0" showErrorMessage="0" sqref="N335">
      <formula1>serials</formula1>
      <formula2>0</formula2>
    </dataValidation>
    <dataValidation type="list" errorStyle="stop" operator="between" allowBlank="0" showDropDown="0" showInputMessage="0" showErrorMessage="0" sqref="N336">
      <formula1>serials</formula1>
      <formula2>0</formula2>
    </dataValidation>
    <dataValidation type="list" errorStyle="stop" operator="between" allowBlank="0" showDropDown="0" showInputMessage="0" showErrorMessage="0" sqref="N337">
      <formula1>serials</formula1>
      <formula2>0</formula2>
    </dataValidation>
    <dataValidation type="list" errorStyle="stop" operator="between" allowBlank="0" showDropDown="0" showInputMessage="0" showErrorMessage="0" sqref="N338">
      <formula1>serials</formula1>
      <formula2>0</formula2>
    </dataValidation>
    <dataValidation type="list" errorStyle="stop" operator="between" allowBlank="0" showDropDown="0" showInputMessage="0" showErrorMessage="0" sqref="N339">
      <formula1>serials</formula1>
      <formula2>0</formula2>
    </dataValidation>
    <dataValidation type="list" errorStyle="stop" operator="between" allowBlank="0" showDropDown="0" showInputMessage="0" showErrorMessage="0" sqref="N340">
      <formula1>serials</formula1>
      <formula2>0</formula2>
    </dataValidation>
    <dataValidation type="list" errorStyle="stop" operator="between" allowBlank="0" showDropDown="0" showInputMessage="0" showErrorMessage="0" sqref="N341">
      <formula1>serials</formula1>
      <formula2>0</formula2>
    </dataValidation>
    <dataValidation type="list" errorStyle="stop" operator="between" allowBlank="0" showDropDown="0" showInputMessage="0" showErrorMessage="0" sqref="N342">
      <formula1>serials</formula1>
      <formula2>0</formula2>
    </dataValidation>
    <dataValidation type="list" errorStyle="stop" operator="between" allowBlank="0" showDropDown="0" showInputMessage="0" showErrorMessage="0" sqref="N343">
      <formula1>serials</formula1>
      <formula2>0</formula2>
    </dataValidation>
    <dataValidation type="list" errorStyle="stop" operator="between" allowBlank="0" showDropDown="0" showInputMessage="0" showErrorMessage="0" sqref="N344">
      <formula1>serials</formula1>
      <formula2>0</formula2>
    </dataValidation>
    <dataValidation type="list" errorStyle="stop" operator="between" allowBlank="0" showDropDown="0" showInputMessage="0" showErrorMessage="0" sqref="N345">
      <formula1>serials</formula1>
      <formula2>0</formula2>
    </dataValidation>
    <dataValidation type="list" errorStyle="stop" operator="between" allowBlank="0" showDropDown="0" showInputMessage="0" showErrorMessage="0" sqref="N346">
      <formula1>serials</formula1>
      <formula2>0</formula2>
    </dataValidation>
    <dataValidation type="list" errorStyle="stop" operator="between" allowBlank="0" showDropDown="0" showInputMessage="0" showErrorMessage="0" sqref="N347">
      <formula1>serials</formula1>
      <formula2>0</formula2>
    </dataValidation>
    <dataValidation type="list" errorStyle="stop" operator="between" allowBlank="0" showDropDown="0" showInputMessage="0" showErrorMessage="0" sqref="N348">
      <formula1>serials</formula1>
      <formula2>0</formula2>
    </dataValidation>
    <dataValidation type="list" errorStyle="stop" operator="between" allowBlank="0" showDropDown="0" showInputMessage="0" showErrorMessage="0" sqref="N349">
      <formula1>serials</formula1>
      <formula2>0</formula2>
    </dataValidation>
    <dataValidation type="list" errorStyle="stop" operator="between" allowBlank="0" showDropDown="0" showInputMessage="0" showErrorMessage="0" sqref="N350">
      <formula1>serials</formula1>
      <formula2>0</formula2>
    </dataValidation>
    <dataValidation type="list" errorStyle="stop" operator="between" allowBlank="0" showDropDown="0" showInputMessage="0" showErrorMessage="0" sqref="N351">
      <formula1>serials</formula1>
      <formula2>0</formula2>
    </dataValidation>
    <dataValidation type="list" errorStyle="stop" operator="between" allowBlank="0" showDropDown="0" showInputMessage="0" showErrorMessage="0" sqref="N352">
      <formula1>serials</formula1>
      <formula2>0</formula2>
    </dataValidation>
    <dataValidation type="list" errorStyle="stop" operator="between" allowBlank="0" showDropDown="0" showInputMessage="0" showErrorMessage="0" sqref="N353">
      <formula1>serials</formula1>
      <formula2>0</formula2>
    </dataValidation>
    <dataValidation type="list" errorStyle="stop" operator="between" allowBlank="0" showDropDown="0" showInputMessage="0" showErrorMessage="0" sqref="N354">
      <formula1>serials</formula1>
      <formula2>0</formula2>
    </dataValidation>
    <dataValidation type="list" errorStyle="stop" operator="between" allowBlank="0" showDropDown="0" showInputMessage="0" showErrorMessage="0" sqref="N355">
      <formula1>serials</formula1>
      <formula2>0</formula2>
    </dataValidation>
    <dataValidation type="list" errorStyle="stop" operator="between" allowBlank="0" showDropDown="0" showInputMessage="0" showErrorMessage="0" sqref="N356">
      <formula1>serials</formula1>
      <formula2>0</formula2>
    </dataValidation>
    <dataValidation type="list" errorStyle="stop" operator="between" allowBlank="0" showDropDown="0" showInputMessage="0" showErrorMessage="0" sqref="N357">
      <formula1>serials</formula1>
      <formula2>0</formula2>
    </dataValidation>
    <dataValidation type="list" errorStyle="stop" operator="between" allowBlank="0" showDropDown="0" showInputMessage="0" showErrorMessage="0" sqref="N358">
      <formula1>serials</formula1>
      <formula2>0</formula2>
    </dataValidation>
    <dataValidation type="list" errorStyle="stop" operator="between" allowBlank="0" showDropDown="0" showInputMessage="0" showErrorMessage="0" sqref="N359">
      <formula1>serials</formula1>
      <formula2>0</formula2>
    </dataValidation>
    <dataValidation type="list" errorStyle="stop" operator="between" allowBlank="0" showDropDown="0" showInputMessage="0" showErrorMessage="0" sqref="N360">
      <formula1>serials</formula1>
      <formula2>0</formula2>
    </dataValidation>
    <dataValidation type="list" errorStyle="stop" operator="between" allowBlank="0" showDropDown="0" showInputMessage="0" showErrorMessage="0" sqref="N361">
      <formula1>serials</formula1>
      <formula2>0</formula2>
    </dataValidation>
    <dataValidation type="list" errorStyle="stop" operator="between" allowBlank="0" showDropDown="0" showInputMessage="0" showErrorMessage="0" sqref="N362">
      <formula1>serials</formula1>
      <formula2>0</formula2>
    </dataValidation>
    <dataValidation type="list" errorStyle="stop" operator="between" allowBlank="0" showDropDown="0" showInputMessage="0" showErrorMessage="0" sqref="N363">
      <formula1>serials</formula1>
      <formula2>0</formula2>
    </dataValidation>
    <dataValidation type="list" errorStyle="stop" operator="between" allowBlank="0" showDropDown="0" showInputMessage="0" showErrorMessage="0" sqref="N364">
      <formula1>serials</formula1>
      <formula2>0</formula2>
    </dataValidation>
    <dataValidation type="list" errorStyle="stop" operator="between" allowBlank="0" showDropDown="0" showInputMessage="0" showErrorMessage="0" sqref="N365">
      <formula1>serials</formula1>
      <formula2>0</formula2>
    </dataValidation>
    <dataValidation type="list" errorStyle="stop" operator="between" allowBlank="0" showDropDown="0" showInputMessage="0" showErrorMessage="0" sqref="N366">
      <formula1>serials</formula1>
      <formula2>0</formula2>
    </dataValidation>
    <dataValidation type="list" errorStyle="stop" operator="between" allowBlank="0" showDropDown="0" showInputMessage="0" showErrorMessage="0" sqref="N367">
      <formula1>serials</formula1>
      <formula2>0</formula2>
    </dataValidation>
    <dataValidation type="list" errorStyle="stop" operator="between" allowBlank="0" showDropDown="0" showInputMessage="0" showErrorMessage="0" sqref="N368">
      <formula1>serials</formula1>
      <formula2>0</formula2>
    </dataValidation>
    <dataValidation type="list" errorStyle="stop" operator="between" allowBlank="0" showDropDown="0" showInputMessage="0" showErrorMessage="0" sqref="N369">
      <formula1>serials</formula1>
      <formula2>0</formula2>
    </dataValidation>
    <dataValidation type="list" errorStyle="stop" operator="between" allowBlank="0" showDropDown="0" showInputMessage="0" showErrorMessage="0" sqref="N370">
      <formula1>serials</formula1>
      <formula2>0</formula2>
    </dataValidation>
    <dataValidation type="list" errorStyle="stop" operator="between" allowBlank="0" showDropDown="0" showInputMessage="0" showErrorMessage="0" sqref="N371">
      <formula1>serials</formula1>
      <formula2>0</formula2>
    </dataValidation>
    <dataValidation type="list" errorStyle="stop" operator="between" allowBlank="0" showDropDown="0" showInputMessage="0" showErrorMessage="0" sqref="N372">
      <formula1>serials</formula1>
      <formula2>0</formula2>
    </dataValidation>
    <dataValidation type="list" errorStyle="stop" operator="between" allowBlank="0" showDropDown="0" showInputMessage="0" showErrorMessage="0" sqref="N373">
      <formula1>serials</formula1>
      <formula2>0</formula2>
    </dataValidation>
    <dataValidation type="list" errorStyle="stop" operator="between" allowBlank="0" showDropDown="0" showInputMessage="0" showErrorMessage="0" sqref="N374">
      <formula1>serials</formula1>
      <formula2>0</formula2>
    </dataValidation>
    <dataValidation type="list" errorStyle="stop" operator="between" allowBlank="0" showDropDown="0" showInputMessage="0" showErrorMessage="0" sqref="N375">
      <formula1>serials</formula1>
      <formula2>0</formula2>
    </dataValidation>
    <dataValidation type="list" errorStyle="stop" operator="between" allowBlank="0" showDropDown="0" showInputMessage="0" showErrorMessage="0" sqref="N376">
      <formula1>serials</formula1>
      <formula2>0</formula2>
    </dataValidation>
    <dataValidation type="list" errorStyle="stop" operator="between" allowBlank="0" showDropDown="0" showInputMessage="0" showErrorMessage="0" sqref="N377">
      <formula1>serials</formula1>
      <formula2>0</formula2>
    </dataValidation>
    <dataValidation type="list" errorStyle="stop" operator="between" allowBlank="0" showDropDown="0" showInputMessage="0" showErrorMessage="0" sqref="N378">
      <formula1>serials</formula1>
      <formula2>0</formula2>
    </dataValidation>
    <dataValidation type="list" errorStyle="stop" operator="between" allowBlank="0" showDropDown="0" showInputMessage="0" showErrorMessage="0" sqref="N379">
      <formula1>serials</formula1>
      <formula2>0</formula2>
    </dataValidation>
    <dataValidation type="list" errorStyle="stop" operator="between" allowBlank="0" showDropDown="0" showInputMessage="0" showErrorMessage="0" sqref="N380">
      <formula1>serials</formula1>
      <formula2>0</formula2>
    </dataValidation>
    <dataValidation type="list" errorStyle="stop" operator="between" allowBlank="0" showDropDown="0" showInputMessage="0" showErrorMessage="0" sqref="N381">
      <formula1>serials</formula1>
      <formula2>0</formula2>
    </dataValidation>
    <dataValidation type="list" errorStyle="stop" operator="between" allowBlank="0" showDropDown="0" showInputMessage="0" showErrorMessage="0" sqref="N382">
      <formula1>serials</formula1>
      <formula2>0</formula2>
    </dataValidation>
    <dataValidation type="list" errorStyle="stop" operator="between" allowBlank="0" showDropDown="0" showInputMessage="0" showErrorMessage="0" sqref="N383">
      <formula1>serials</formula1>
      <formula2>0</formula2>
    </dataValidation>
    <dataValidation type="list" errorStyle="stop" operator="between" allowBlank="0" showDropDown="0" showInputMessage="0" showErrorMessage="0" sqref="N384">
      <formula1>serials</formula1>
      <formula2>0</formula2>
    </dataValidation>
    <dataValidation type="list" errorStyle="stop" operator="between" allowBlank="0" showDropDown="0" showInputMessage="0" showErrorMessage="0" sqref="N385">
      <formula1>serials</formula1>
      <formula2>0</formula2>
    </dataValidation>
    <dataValidation type="list" errorStyle="stop" operator="between" allowBlank="0" showDropDown="0" showInputMessage="0" showErrorMessage="0" sqref="N386">
      <formula1>serials</formula1>
      <formula2>0</formula2>
    </dataValidation>
    <dataValidation type="list" errorStyle="stop" operator="between" allowBlank="0" showDropDown="0" showInputMessage="0" showErrorMessage="0" sqref="N387">
      <formula1>serials</formula1>
      <formula2>0</formula2>
    </dataValidation>
    <dataValidation type="list" errorStyle="stop" operator="between" allowBlank="0" showDropDown="0" showInputMessage="0" showErrorMessage="0" sqref="N388">
      <formula1>serials</formula1>
      <formula2>0</formula2>
    </dataValidation>
    <dataValidation type="list" errorStyle="stop" operator="between" allowBlank="0" showDropDown="0" showInputMessage="0" showErrorMessage="0" sqref="N389">
      <formula1>serials</formula1>
      <formula2>0</formula2>
    </dataValidation>
    <dataValidation type="list" errorStyle="stop" operator="between" allowBlank="0" showDropDown="0" showInputMessage="0" showErrorMessage="0" sqref="N390">
      <formula1>serials</formula1>
      <formula2>0</formula2>
    </dataValidation>
    <dataValidation type="list" errorStyle="stop" operator="between" allowBlank="0" showDropDown="0" showInputMessage="0" showErrorMessage="0" sqref="N391">
      <formula1>serials</formula1>
      <formula2>0</formula2>
    </dataValidation>
    <dataValidation type="list" errorStyle="stop" operator="between" allowBlank="0" showDropDown="0" showInputMessage="0" showErrorMessage="0" sqref="N392">
      <formula1>serials</formula1>
      <formula2>0</formula2>
    </dataValidation>
    <dataValidation type="list" errorStyle="stop" operator="between" allowBlank="0" showDropDown="0" showInputMessage="0" showErrorMessage="0" sqref="N393">
      <formula1>serials</formula1>
      <formula2>0</formula2>
    </dataValidation>
    <dataValidation type="list" errorStyle="stop" operator="between" allowBlank="0" showDropDown="0" showInputMessage="0" showErrorMessage="0" sqref="N394">
      <formula1>serials</formula1>
      <formula2>0</formula2>
    </dataValidation>
    <dataValidation type="list" errorStyle="stop" operator="between" allowBlank="0" showDropDown="0" showInputMessage="0" showErrorMessage="0" sqref="N395">
      <formula1>serials</formula1>
      <formula2>0</formula2>
    </dataValidation>
    <dataValidation type="list" errorStyle="stop" operator="between" allowBlank="0" showDropDown="0" showInputMessage="0" showErrorMessage="0" sqref="N396">
      <formula1>serials</formula1>
      <formula2>0</formula2>
    </dataValidation>
    <dataValidation type="list" errorStyle="stop" operator="between" allowBlank="0" showDropDown="0" showInputMessage="0" showErrorMessage="0" sqref="N397">
      <formula1>serials</formula1>
      <formula2>0</formula2>
    </dataValidation>
    <dataValidation type="list" errorStyle="stop" operator="between" allowBlank="0" showDropDown="0" showInputMessage="0" showErrorMessage="0" sqref="N398">
      <formula1>serials</formula1>
      <formula2>0</formula2>
    </dataValidation>
    <dataValidation type="list" errorStyle="stop" operator="between" allowBlank="0" showDropDown="0" showInputMessage="0" showErrorMessage="0" sqref="N399">
      <formula1>serials</formula1>
      <formula2>0</formula2>
    </dataValidation>
    <dataValidation type="list" errorStyle="stop" operator="between" allowBlank="0" showDropDown="0" showInputMessage="0" showErrorMessage="0" sqref="N400">
      <formula1>serials</formula1>
      <formula2>0</formula2>
    </dataValidation>
    <dataValidation type="list" errorStyle="stop" operator="between" allowBlank="0" showDropDown="0" showInputMessage="0" showErrorMessage="0" sqref="N401">
      <formula1>serials</formula1>
      <formula2>0</formula2>
    </dataValidation>
    <dataValidation type="list" errorStyle="stop" operator="between" allowBlank="0" showDropDown="0" showInputMessage="0" showErrorMessage="0" sqref="N402">
      <formula1>serials</formula1>
      <formula2>0</formula2>
    </dataValidation>
    <dataValidation type="list" errorStyle="stop" operator="between" allowBlank="0" showDropDown="0" showInputMessage="0" showErrorMessage="0" sqref="N403">
      <formula1>serials</formula1>
      <formula2>0</formula2>
    </dataValidation>
    <dataValidation type="list" errorStyle="stop" operator="between" allowBlank="0" showDropDown="0" showInputMessage="0" showErrorMessage="0" sqref="N404">
      <formula1>serials</formula1>
      <formula2>0</formula2>
    </dataValidation>
    <dataValidation type="list" errorStyle="stop" operator="between" allowBlank="0" showDropDown="0" showInputMessage="0" showErrorMessage="0" sqref="N405">
      <formula1>serials</formula1>
      <formula2>0</formula2>
    </dataValidation>
    <dataValidation type="list" errorStyle="stop" operator="between" allowBlank="0" showDropDown="0" showInputMessage="0" showErrorMessage="0" sqref="N406">
      <formula1>serials</formula1>
      <formula2>0</formula2>
    </dataValidation>
    <dataValidation type="list" errorStyle="stop" operator="between" allowBlank="0" showDropDown="0" showInputMessage="0" showErrorMessage="0" sqref="N407">
      <formula1>serials</formula1>
      <formula2>0</formula2>
    </dataValidation>
    <dataValidation type="list" errorStyle="stop" operator="between" allowBlank="0" showDropDown="0" showInputMessage="0" showErrorMessage="0" sqref="N408">
      <formula1>serials</formula1>
      <formula2>0</formula2>
    </dataValidation>
    <dataValidation type="list" errorStyle="stop" operator="between" allowBlank="0" showDropDown="0" showInputMessage="0" showErrorMessage="0" sqref="N409">
      <formula1>serials</formula1>
      <formula2>0</formula2>
    </dataValidation>
    <dataValidation type="list" errorStyle="stop" operator="between" allowBlank="0" showDropDown="0" showInputMessage="0" showErrorMessage="0" sqref="N410">
      <formula1>serials</formula1>
      <formula2>0</formula2>
    </dataValidation>
    <dataValidation type="list" errorStyle="stop" operator="between" allowBlank="0" showDropDown="0" showInputMessage="0" showErrorMessage="0" sqref="N411">
      <formula1>serials</formula1>
      <formula2>0</formula2>
    </dataValidation>
    <dataValidation type="list" errorStyle="stop" operator="between" allowBlank="0" showDropDown="0" showInputMessage="0" showErrorMessage="0" sqref="N412">
      <formula1>serials</formula1>
      <formula2>0</formula2>
    </dataValidation>
    <dataValidation type="list" errorStyle="stop" operator="between" allowBlank="0" showDropDown="0" showInputMessage="0" showErrorMessage="0" sqref="N413">
      <formula1>serials</formula1>
      <formula2>0</formula2>
    </dataValidation>
    <dataValidation type="list" errorStyle="stop" operator="between" allowBlank="0" showDropDown="0" showInputMessage="0" showErrorMessage="0" sqref="N414">
      <formula1>serials</formula1>
      <formula2>0</formula2>
    </dataValidation>
    <dataValidation type="list" errorStyle="stop" operator="between" allowBlank="0" showDropDown="0" showInputMessage="0" showErrorMessage="0" sqref="N415">
      <formula1>serials</formula1>
      <formula2>0</formula2>
    </dataValidation>
    <dataValidation type="list" errorStyle="stop" operator="between" allowBlank="0" showDropDown="0" showInputMessage="0" showErrorMessage="0" sqref="N416">
      <formula1>serials</formula1>
      <formula2>0</formula2>
    </dataValidation>
    <dataValidation type="list" errorStyle="stop" operator="between" allowBlank="0" showDropDown="0" showInputMessage="0" showErrorMessage="0" sqref="N417">
      <formula1>serials</formula1>
      <formula2>0</formula2>
    </dataValidation>
    <dataValidation type="list" errorStyle="stop" operator="between" allowBlank="0" showDropDown="0" showInputMessage="0" showErrorMessage="0" sqref="N418">
      <formula1>serials</formula1>
      <formula2>0</formula2>
    </dataValidation>
    <dataValidation type="list" errorStyle="stop" operator="between" allowBlank="0" showDropDown="0" showInputMessage="0" showErrorMessage="0" sqref="N419">
      <formula1>serials</formula1>
      <formula2>0</formula2>
    </dataValidation>
    <dataValidation type="list" errorStyle="stop" operator="between" allowBlank="0" showDropDown="0" showInputMessage="0" showErrorMessage="0" sqref="N420">
      <formula1>serials</formula1>
      <formula2>0</formula2>
    </dataValidation>
    <dataValidation type="list" errorStyle="stop" operator="between" allowBlank="0" showDropDown="0" showInputMessage="0" showErrorMessage="0" sqref="N421">
      <formula1>serials</formula1>
      <formula2>0</formula2>
    </dataValidation>
    <dataValidation type="list" errorStyle="stop" operator="between" allowBlank="0" showDropDown="0" showInputMessage="0" showErrorMessage="0" sqref="N422">
      <formula1>serials</formula1>
      <formula2>0</formula2>
    </dataValidation>
    <dataValidation type="list" errorStyle="stop" operator="between" allowBlank="0" showDropDown="0" showInputMessage="0" showErrorMessage="0" sqref="N423">
      <formula1>serials</formula1>
      <formula2>0</formula2>
    </dataValidation>
    <dataValidation type="list" errorStyle="stop" operator="between" allowBlank="0" showDropDown="0" showInputMessage="0" showErrorMessage="0" sqref="N424">
      <formula1>serials</formula1>
      <formula2>0</formula2>
    </dataValidation>
    <dataValidation type="list" errorStyle="stop" operator="between" allowBlank="0" showDropDown="0" showInputMessage="0" showErrorMessage="0" sqref="N425">
      <formula1>serials</formula1>
      <formula2>0</formula2>
    </dataValidation>
    <dataValidation type="list" errorStyle="stop" operator="between" allowBlank="0" showDropDown="0" showInputMessage="0" showErrorMessage="0" sqref="N426">
      <formula1>serials</formula1>
      <formula2>0</formula2>
    </dataValidation>
    <dataValidation type="list" errorStyle="stop" operator="between" allowBlank="0" showDropDown="0" showInputMessage="0" showErrorMessage="0" sqref="N427">
      <formula1>serials</formula1>
      <formula2>0</formula2>
    </dataValidation>
    <dataValidation type="list" errorStyle="stop" operator="between" allowBlank="0" showDropDown="0" showInputMessage="0" showErrorMessage="0" sqref="N428">
      <formula1>serials</formula1>
      <formula2>0</formula2>
    </dataValidation>
    <dataValidation type="list" errorStyle="stop" operator="between" allowBlank="0" showDropDown="0" showInputMessage="0" showErrorMessage="0" sqref="N429">
      <formula1>serials</formula1>
      <formula2>0</formula2>
    </dataValidation>
    <dataValidation type="list" errorStyle="stop" operator="between" allowBlank="0" showDropDown="0" showInputMessage="0" showErrorMessage="0" sqref="N430">
      <formula1>serials</formula1>
      <formula2>0</formula2>
    </dataValidation>
    <dataValidation type="list" errorStyle="stop" operator="between" allowBlank="0" showDropDown="0" showInputMessage="0" showErrorMessage="0" sqref="N431">
      <formula1>serials</formula1>
      <formula2>0</formula2>
    </dataValidation>
    <dataValidation type="list" errorStyle="stop" operator="between" allowBlank="0" showDropDown="0" showInputMessage="0" showErrorMessage="0" sqref="N432">
      <formula1>serials</formula1>
      <formula2>0</formula2>
    </dataValidation>
    <dataValidation type="list" errorStyle="stop" operator="between" allowBlank="0" showDropDown="0" showInputMessage="0" showErrorMessage="0" sqref="N433">
      <formula1>serials</formula1>
      <formula2>0</formula2>
    </dataValidation>
    <dataValidation type="list" errorStyle="stop" operator="between" allowBlank="0" showDropDown="0" showInputMessage="0" showErrorMessage="0" sqref="N434">
      <formula1>serials</formula1>
      <formula2>0</formula2>
    </dataValidation>
    <dataValidation type="list" errorStyle="stop" operator="between" allowBlank="0" showDropDown="0" showInputMessage="0" showErrorMessage="0" sqref="N435">
      <formula1>serials</formula1>
      <formula2>0</formula2>
    </dataValidation>
    <dataValidation type="list" errorStyle="stop" operator="between" allowBlank="0" showDropDown="0" showInputMessage="0" showErrorMessage="0" sqref="N436">
      <formula1>serials</formula1>
      <formula2>0</formula2>
    </dataValidation>
    <dataValidation type="list" errorStyle="stop" operator="between" allowBlank="0" showDropDown="0" showInputMessage="0" showErrorMessage="0" sqref="N437">
      <formula1>serials</formula1>
      <formula2>0</formula2>
    </dataValidation>
    <dataValidation type="list" errorStyle="stop" operator="between" allowBlank="0" showDropDown="0" showInputMessage="0" showErrorMessage="0" sqref="N438">
      <formula1>serials</formula1>
      <formula2>0</formula2>
    </dataValidation>
    <dataValidation type="list" errorStyle="stop" operator="between" allowBlank="0" showDropDown="0" showInputMessage="0" showErrorMessage="0" sqref="N439">
      <formula1>serials</formula1>
      <formula2>0</formula2>
    </dataValidation>
    <dataValidation type="list" errorStyle="stop" operator="between" allowBlank="0" showDropDown="0" showInputMessage="0" showErrorMessage="0" sqref="N440">
      <formula1>serials</formula1>
      <formula2>0</formula2>
    </dataValidation>
    <dataValidation type="list" errorStyle="stop" operator="between" allowBlank="0" showDropDown="0" showInputMessage="0" showErrorMessage="0" sqref="N441">
      <formula1>serials</formula1>
      <formula2>0</formula2>
    </dataValidation>
    <dataValidation type="list" errorStyle="stop" operator="between" allowBlank="0" showDropDown="0" showInputMessage="0" showErrorMessage="0" sqref="N442">
      <formula1>serials</formula1>
      <formula2>0</formula2>
    </dataValidation>
    <dataValidation type="list" errorStyle="stop" operator="between" allowBlank="0" showDropDown="0" showInputMessage="0" showErrorMessage="0" sqref="N443">
      <formula1>serials</formula1>
      <formula2>0</formula2>
    </dataValidation>
    <dataValidation type="list" errorStyle="stop" operator="between" allowBlank="0" showDropDown="0" showInputMessage="0" showErrorMessage="0" sqref="N444">
      <formula1>serials</formula1>
      <formula2>0</formula2>
    </dataValidation>
    <dataValidation type="list" errorStyle="stop" operator="between" allowBlank="0" showDropDown="0" showInputMessage="0" showErrorMessage="0" sqref="N445">
      <formula1>serials</formula1>
      <formula2>0</formula2>
    </dataValidation>
    <dataValidation type="list" errorStyle="stop" operator="between" allowBlank="0" showDropDown="0" showInputMessage="0" showErrorMessage="0" sqref="N446">
      <formula1>serials</formula1>
      <formula2>0</formula2>
    </dataValidation>
    <dataValidation type="list" errorStyle="stop" operator="between" allowBlank="0" showDropDown="0" showInputMessage="0" showErrorMessage="0" sqref="N447">
      <formula1>serials</formula1>
      <formula2>0</formula2>
    </dataValidation>
    <dataValidation type="list" errorStyle="stop" operator="between" allowBlank="0" showDropDown="0" showInputMessage="0" showErrorMessage="0" sqref="N448">
      <formula1>serials</formula1>
      <formula2>0</formula2>
    </dataValidation>
    <dataValidation type="list" errorStyle="stop" operator="between" allowBlank="0" showDropDown="0" showInputMessage="0" showErrorMessage="0" sqref="N449">
      <formula1>serials</formula1>
      <formula2>0</formula2>
    </dataValidation>
    <dataValidation type="list" errorStyle="stop" operator="between" allowBlank="0" showDropDown="0" showInputMessage="0" showErrorMessage="0" sqref="N450">
      <formula1>serials</formula1>
      <formula2>0</formula2>
    </dataValidation>
    <dataValidation type="list" errorStyle="stop" operator="between" allowBlank="0" showDropDown="0" showInputMessage="0" showErrorMessage="0" sqref="N451">
      <formula1>serials</formula1>
      <formula2>0</formula2>
    </dataValidation>
    <dataValidation type="list" errorStyle="stop" operator="between" allowBlank="0" showDropDown="0" showInputMessage="0" showErrorMessage="0" sqref="N452">
      <formula1>serials</formula1>
      <formula2>0</formula2>
    </dataValidation>
    <dataValidation type="list" errorStyle="stop" operator="between" allowBlank="0" showDropDown="0" showInputMessage="0" showErrorMessage="0" sqref="N453">
      <formula1>serials</formula1>
      <formula2>0</formula2>
    </dataValidation>
    <dataValidation type="list" errorStyle="stop" operator="between" allowBlank="0" showDropDown="0" showInputMessage="0" showErrorMessage="0" sqref="N454">
      <formula1>serials</formula1>
      <formula2>0</formula2>
    </dataValidation>
    <dataValidation type="list" errorStyle="stop" operator="between" allowBlank="0" showDropDown="0" showInputMessage="0" showErrorMessage="0" sqref="N455">
      <formula1>serials</formula1>
      <formula2>0</formula2>
    </dataValidation>
    <dataValidation type="list" errorStyle="stop" operator="between" allowBlank="0" showDropDown="0" showInputMessage="0" showErrorMessage="0" sqref="N456">
      <formula1>serials</formula1>
      <formula2>0</formula2>
    </dataValidation>
    <dataValidation type="list" errorStyle="stop" operator="between" allowBlank="0" showDropDown="0" showInputMessage="0" showErrorMessage="0" sqref="N457">
      <formula1>serials</formula1>
      <formula2>0</formula2>
    </dataValidation>
    <dataValidation type="list" errorStyle="stop" operator="between" allowBlank="0" showDropDown="0" showInputMessage="0" showErrorMessage="0" sqref="N458">
      <formula1>serials</formula1>
      <formula2>0</formula2>
    </dataValidation>
    <dataValidation type="list" errorStyle="stop" operator="between" allowBlank="0" showDropDown="0" showInputMessage="0" showErrorMessage="0" sqref="N459">
      <formula1>serials</formula1>
      <formula2>0</formula2>
    </dataValidation>
    <dataValidation type="list" errorStyle="stop" operator="between" allowBlank="0" showDropDown="0" showInputMessage="0" showErrorMessage="0" sqref="N460">
      <formula1>serials</formula1>
      <formula2>0</formula2>
    </dataValidation>
    <dataValidation type="list" errorStyle="stop" operator="between" allowBlank="0" showDropDown="0" showInputMessage="0" showErrorMessage="0" sqref="N461">
      <formula1>serials</formula1>
      <formula2>0</formula2>
    </dataValidation>
    <dataValidation type="list" errorStyle="stop" operator="between" allowBlank="0" showDropDown="0" showInputMessage="0" showErrorMessage="0" sqref="N462">
      <formula1>serials</formula1>
      <formula2>0</formula2>
    </dataValidation>
    <dataValidation type="list" errorStyle="stop" operator="between" allowBlank="0" showDropDown="0" showInputMessage="0" showErrorMessage="0" sqref="N463">
      <formula1>serials</formula1>
      <formula2>0</formula2>
    </dataValidation>
    <dataValidation type="list" errorStyle="stop" operator="between" allowBlank="0" showDropDown="0" showInputMessage="0" showErrorMessage="0" sqref="N464">
      <formula1>serials</formula1>
      <formula2>0</formula2>
    </dataValidation>
    <dataValidation type="list" errorStyle="stop" operator="between" allowBlank="0" showDropDown="0" showInputMessage="0" showErrorMessage="0" sqref="N465">
      <formula1>serials</formula1>
      <formula2>0</formula2>
    </dataValidation>
    <dataValidation type="list" errorStyle="stop" operator="between" allowBlank="0" showDropDown="0" showInputMessage="0" showErrorMessage="0" sqref="N466">
      <formula1>serials</formula1>
      <formula2>0</formula2>
    </dataValidation>
    <dataValidation type="list" errorStyle="stop" operator="between" allowBlank="0" showDropDown="0" showInputMessage="0" showErrorMessage="0" sqref="N467">
      <formula1>serials</formula1>
      <formula2>0</formula2>
    </dataValidation>
    <dataValidation type="list" errorStyle="stop" operator="between" allowBlank="0" showDropDown="0" showInputMessage="0" showErrorMessage="0" sqref="N468">
      <formula1>serials</formula1>
      <formula2>0</formula2>
    </dataValidation>
    <dataValidation type="list" errorStyle="stop" operator="between" allowBlank="0" showDropDown="0" showInputMessage="0" showErrorMessage="0" sqref="N469">
      <formula1>serials</formula1>
      <formula2>0</formula2>
    </dataValidation>
    <dataValidation type="list" errorStyle="stop" operator="between" allowBlank="0" showDropDown="0" showInputMessage="0" showErrorMessage="0" sqref="N470">
      <formula1>serials</formula1>
      <formula2>0</formula2>
    </dataValidation>
    <dataValidation type="list" errorStyle="stop" operator="between" allowBlank="0" showDropDown="0" showInputMessage="0" showErrorMessage="0" sqref="N471">
      <formula1>serials</formula1>
      <formula2>0</formula2>
    </dataValidation>
    <dataValidation type="list" errorStyle="stop" operator="between" allowBlank="0" showDropDown="0" showInputMessage="0" showErrorMessage="0" sqref="N472">
      <formula1>serials</formula1>
      <formula2>0</formula2>
    </dataValidation>
    <dataValidation type="list" errorStyle="stop" operator="between" allowBlank="0" showDropDown="0" showInputMessage="0" showErrorMessage="0" sqref="N473">
      <formula1>serials</formula1>
      <formula2>0</formula2>
    </dataValidation>
    <dataValidation type="list" errorStyle="stop" operator="between" allowBlank="0" showDropDown="0" showInputMessage="0" showErrorMessage="0" sqref="N474">
      <formula1>serials</formula1>
      <formula2>0</formula2>
    </dataValidation>
    <dataValidation type="list" errorStyle="stop" operator="between" allowBlank="0" showDropDown="0" showInputMessage="0" showErrorMessage="0" sqref="N475">
      <formula1>serials</formula1>
      <formula2>0</formula2>
    </dataValidation>
    <dataValidation type="list" errorStyle="stop" operator="between" allowBlank="0" showDropDown="0" showInputMessage="0" showErrorMessage="0" sqref="N476">
      <formula1>serials</formula1>
      <formula2>0</formula2>
    </dataValidation>
    <dataValidation type="list" errorStyle="stop" operator="between" allowBlank="0" showDropDown="0" showInputMessage="0" showErrorMessage="0" sqref="N477">
      <formula1>serials</formula1>
      <formula2>0</formula2>
    </dataValidation>
    <dataValidation type="list" errorStyle="stop" operator="between" allowBlank="0" showDropDown="0" showInputMessage="0" showErrorMessage="0" sqref="N478">
      <formula1>serials</formula1>
      <formula2>0</formula2>
    </dataValidation>
    <dataValidation type="list" errorStyle="stop" operator="between" allowBlank="0" showDropDown="0" showInputMessage="0" showErrorMessage="0" sqref="N479">
      <formula1>serials</formula1>
      <formula2>0</formula2>
    </dataValidation>
    <dataValidation type="list" errorStyle="stop" operator="between" allowBlank="0" showDropDown="0" showInputMessage="0" showErrorMessage="0" sqref="N480">
      <formula1>serials</formula1>
      <formula2>0</formula2>
    </dataValidation>
    <dataValidation type="list" errorStyle="stop" operator="between" allowBlank="0" showDropDown="0" showInputMessage="0" showErrorMessage="0" sqref="N481">
      <formula1>serials</formula1>
      <formula2>0</formula2>
    </dataValidation>
    <dataValidation type="list" errorStyle="stop" operator="between" allowBlank="0" showDropDown="0" showInputMessage="0" showErrorMessage="0" sqref="N482">
      <formula1>serials</formula1>
      <formula2>0</formula2>
    </dataValidation>
    <dataValidation type="list" errorStyle="stop" operator="between" allowBlank="0" showDropDown="0" showInputMessage="0" showErrorMessage="0" sqref="N483">
      <formula1>serials</formula1>
      <formula2>0</formula2>
    </dataValidation>
    <dataValidation type="list" errorStyle="stop" operator="between" allowBlank="0" showDropDown="0" showInputMessage="0" showErrorMessage="0" sqref="N484">
      <formula1>serials</formula1>
      <formula2>0</formula2>
    </dataValidation>
    <dataValidation type="list" errorStyle="stop" operator="between" allowBlank="0" showDropDown="0" showInputMessage="0" showErrorMessage="0" sqref="N485">
      <formula1>serials</formula1>
      <formula2>0</formula2>
    </dataValidation>
    <dataValidation type="list" errorStyle="stop" operator="between" allowBlank="0" showDropDown="0" showInputMessage="0" showErrorMessage="0" sqref="N486">
      <formula1>serials</formula1>
      <formula2>0</formula2>
    </dataValidation>
    <dataValidation type="list" errorStyle="stop" operator="between" allowBlank="0" showDropDown="0" showInputMessage="0" showErrorMessage="0" sqref="N487">
      <formula1>serials</formula1>
      <formula2>0</formula2>
    </dataValidation>
    <dataValidation type="list" errorStyle="stop" operator="between" allowBlank="0" showDropDown="0" showInputMessage="0" showErrorMessage="0" sqref="N488">
      <formula1>serials</formula1>
      <formula2>0</formula2>
    </dataValidation>
    <dataValidation type="list" errorStyle="stop" operator="between" allowBlank="0" showDropDown="0" showInputMessage="0" showErrorMessage="0" sqref="N489">
      <formula1>serials</formula1>
      <formula2>0</formula2>
    </dataValidation>
    <dataValidation type="list" errorStyle="stop" operator="between" allowBlank="0" showDropDown="0" showInputMessage="0" showErrorMessage="0" sqref="N490">
      <formula1>serials</formula1>
      <formula2>0</formula2>
    </dataValidation>
    <dataValidation type="list" errorStyle="stop" operator="between" allowBlank="0" showDropDown="0" showInputMessage="0" showErrorMessage="0" sqref="N491">
      <formula1>serials</formula1>
      <formula2>0</formula2>
    </dataValidation>
    <dataValidation type="list" errorStyle="stop" operator="between" allowBlank="0" showDropDown="0" showInputMessage="0" showErrorMessage="0" sqref="N492">
      <formula1>serials</formula1>
      <formula2>0</formula2>
    </dataValidation>
    <dataValidation type="list" errorStyle="stop" operator="between" allowBlank="0" showDropDown="0" showInputMessage="0" showErrorMessage="0" sqref="N493">
      <formula1>serials</formula1>
      <formula2>0</formula2>
    </dataValidation>
    <dataValidation type="list" errorStyle="stop" operator="between" allowBlank="0" showDropDown="0" showInputMessage="0" showErrorMessage="0" sqref="N494">
      <formula1>serials</formula1>
      <formula2>0</formula2>
    </dataValidation>
    <dataValidation type="list" errorStyle="stop" operator="between" allowBlank="0" showDropDown="0" showInputMessage="0" showErrorMessage="0" sqref="N495">
      <formula1>serials</formula1>
      <formula2>0</formula2>
    </dataValidation>
    <dataValidation type="list" errorStyle="stop" operator="between" allowBlank="0" showDropDown="0" showInputMessage="0" showErrorMessage="0" sqref="N496">
      <formula1>serials</formula1>
      <formula2>0</formula2>
    </dataValidation>
    <dataValidation type="list" errorStyle="stop" operator="between" allowBlank="0" showDropDown="0" showInputMessage="0" showErrorMessage="0" sqref="N497">
      <formula1>serials</formula1>
      <formula2>0</formula2>
    </dataValidation>
    <dataValidation type="list" errorStyle="stop" operator="between" allowBlank="0" showDropDown="0" showInputMessage="0" showErrorMessage="0" sqref="N498">
      <formula1>serials</formula1>
      <formula2>0</formula2>
    </dataValidation>
    <dataValidation type="list" errorStyle="stop" operator="between" allowBlank="0" showDropDown="0" showInputMessage="0" showErrorMessage="0" sqref="N499">
      <formula1>serials</formula1>
      <formula2>0</formula2>
    </dataValidation>
    <dataValidation type="list" errorStyle="stop" operator="between" allowBlank="0" showDropDown="0" showInputMessage="0" showErrorMessage="0" sqref="N500">
      <formula1>serials</formula1>
      <formula2>0</formula2>
    </dataValidation>
    <dataValidation type="list" errorStyle="stop" operator="between" allowBlank="0" showDropDown="0" showInputMessage="0" showErrorMessage="0" sqref="N501">
      <formula1>serials</formula1>
      <formula2>0</formula2>
    </dataValidation>
    <dataValidation type="list" errorStyle="stop" operator="between" allowBlank="0" showDropDown="0" showInputMessage="0" showErrorMessage="0" sqref="N502">
      <formula1>serials</formula1>
      <formula2>0</formula2>
    </dataValidation>
    <dataValidation type="list" errorStyle="stop" operator="between" allowBlank="0" showDropDown="0" showInputMessage="0" showErrorMessage="0" sqref="N503">
      <formula1>serials</formula1>
      <formula2>0</formula2>
    </dataValidation>
    <dataValidation type="list" errorStyle="stop" operator="between" allowBlank="0" showDropDown="0" showInputMessage="0" showErrorMessage="0" sqref="N504">
      <formula1>serials</formula1>
      <formula2>0</formula2>
    </dataValidation>
    <dataValidation type="list" errorStyle="stop" operator="between" allowBlank="0" showDropDown="0" showInputMessage="0" showErrorMessage="0" sqref="N505">
      <formula1>serials</formula1>
      <formula2>0</formula2>
    </dataValidation>
    <dataValidation type="list" errorStyle="stop" operator="between" allowBlank="0" showDropDown="0" showInputMessage="0" showErrorMessage="0" sqref="N506">
      <formula1>serials</formula1>
      <formula2>0</formula2>
    </dataValidation>
    <dataValidation type="list" errorStyle="stop" operator="between" allowBlank="0" showDropDown="0" showInputMessage="0" showErrorMessage="0" sqref="N507">
      <formula1>serials</formula1>
      <formula2>0</formula2>
    </dataValidation>
    <dataValidation type="list" errorStyle="stop" operator="between" allowBlank="0" showDropDown="0" showInputMessage="0" showErrorMessage="0" sqref="N508">
      <formula1>serials</formula1>
      <formula2>0</formula2>
    </dataValidation>
    <dataValidation type="list" errorStyle="stop" operator="between" allowBlank="0" showDropDown="0" showInputMessage="0" showErrorMessage="0" sqref="N509">
      <formula1>serials</formula1>
      <formula2>0</formula2>
    </dataValidation>
    <dataValidation type="list" errorStyle="stop" operator="between" allowBlank="0" showDropDown="0" showInputMessage="0" showErrorMessage="0" sqref="N510">
      <formula1>serials</formula1>
      <formula2>0</formula2>
    </dataValidation>
    <dataValidation type="list" errorStyle="stop" operator="between" allowBlank="0" showDropDown="0" showInputMessage="0" showErrorMessage="0" sqref="N511">
      <formula1>serials</formula1>
      <formula2>0</formula2>
    </dataValidation>
    <dataValidation type="list" errorStyle="stop" operator="between" allowBlank="0" showDropDown="0" showInputMessage="0" showErrorMessage="0" sqref="N512">
      <formula1>serials</formula1>
      <formula2>0</formula2>
    </dataValidation>
    <dataValidation type="list" errorStyle="stop" operator="between" allowBlank="0" showDropDown="0" showInputMessage="0" showErrorMessage="0" sqref="N513">
      <formula1>serials</formula1>
      <formula2>0</formula2>
    </dataValidation>
    <dataValidation type="list" errorStyle="stop" operator="between" allowBlank="0" showDropDown="0" showInputMessage="0" showErrorMessage="0" sqref="N514">
      <formula1>serials</formula1>
      <formula2>0</formula2>
    </dataValidation>
    <dataValidation type="list" errorStyle="stop" operator="between" allowBlank="0" showDropDown="0" showInputMessage="0" showErrorMessage="0" sqref="N515">
      <formula1>serials</formula1>
      <formula2>0</formula2>
    </dataValidation>
    <dataValidation type="list" errorStyle="stop" operator="between" allowBlank="0" showDropDown="0" showInputMessage="0" showErrorMessage="0" sqref="N516">
      <formula1>serials</formula1>
      <formula2>0</formula2>
    </dataValidation>
    <dataValidation type="list" errorStyle="stop" operator="between" allowBlank="0" showDropDown="0" showInputMessage="0" showErrorMessage="0" sqref="N517">
      <formula1>serials</formula1>
      <formula2>0</formula2>
    </dataValidation>
    <dataValidation type="list" errorStyle="stop" operator="between" allowBlank="0" showDropDown="0" showInputMessage="0" showErrorMessage="0" sqref="N518">
      <formula1>serials</formula1>
      <formula2>0</formula2>
    </dataValidation>
    <dataValidation type="list" errorStyle="stop" operator="between" allowBlank="0" showDropDown="0" showInputMessage="0" showErrorMessage="0" sqref="N519">
      <formula1>serials</formula1>
      <formula2>0</formula2>
    </dataValidation>
    <dataValidation type="list" errorStyle="stop" operator="between" allowBlank="0" showDropDown="0" showInputMessage="0" showErrorMessage="0" sqref="N520">
      <formula1>serials</formula1>
      <formula2>0</formula2>
    </dataValidation>
    <dataValidation type="list" errorStyle="stop" operator="between" allowBlank="0" showDropDown="0" showInputMessage="0" showErrorMessage="0" sqref="N521">
      <formula1>serials</formula1>
      <formula2>0</formula2>
    </dataValidation>
    <dataValidation type="list" errorStyle="stop" operator="between" allowBlank="0" showDropDown="0" showInputMessage="0" showErrorMessage="0" sqref="N522">
      <formula1>serials</formula1>
      <formula2>0</formula2>
    </dataValidation>
    <dataValidation type="list" errorStyle="stop" operator="between" allowBlank="0" showDropDown="0" showInputMessage="0" showErrorMessage="0" sqref="N523">
      <formula1>serials</formula1>
      <formula2>0</formula2>
    </dataValidation>
    <dataValidation type="list" errorStyle="stop" operator="between" allowBlank="0" showDropDown="0" showInputMessage="0" showErrorMessage="0" sqref="N524">
      <formula1>serials</formula1>
      <formula2>0</formula2>
    </dataValidation>
    <dataValidation type="list" errorStyle="stop" operator="between" allowBlank="0" showDropDown="0" showInputMessage="0" showErrorMessage="0" sqref="N525">
      <formula1>serials</formula1>
      <formula2>0</formula2>
    </dataValidation>
    <dataValidation type="list" errorStyle="stop" operator="between" allowBlank="0" showDropDown="0" showInputMessage="0" showErrorMessage="0" sqref="N526">
      <formula1>serials</formula1>
      <formula2>0</formula2>
    </dataValidation>
    <dataValidation type="list" errorStyle="stop" operator="between" allowBlank="0" showDropDown="0" showInputMessage="0" showErrorMessage="0" sqref="N527">
      <formula1>serials</formula1>
      <formula2>0</formula2>
    </dataValidation>
    <dataValidation type="list" errorStyle="stop" operator="between" allowBlank="0" showDropDown="0" showInputMessage="0" showErrorMessage="0" sqref="N528">
      <formula1>serials</formula1>
      <formula2>0</formula2>
    </dataValidation>
    <dataValidation type="list" errorStyle="stop" operator="between" allowBlank="0" showDropDown="0" showInputMessage="0" showErrorMessage="0" sqref="N529">
      <formula1>serials</formula1>
      <formula2>0</formula2>
    </dataValidation>
    <dataValidation type="list" errorStyle="stop" operator="between" allowBlank="0" showDropDown="0" showInputMessage="0" showErrorMessage="0" sqref="N530">
      <formula1>serials</formula1>
      <formula2>0</formula2>
    </dataValidation>
    <dataValidation type="list" errorStyle="stop" operator="between" allowBlank="0" showDropDown="0" showInputMessage="0" showErrorMessage="0" sqref="N531">
      <formula1>serials</formula1>
      <formula2>0</formula2>
    </dataValidation>
    <dataValidation type="list" errorStyle="stop" operator="between" allowBlank="0" showDropDown="0" showInputMessage="0" showErrorMessage="0" sqref="N532">
      <formula1>serials</formula1>
      <formula2>0</formula2>
    </dataValidation>
    <dataValidation type="list" errorStyle="stop" operator="between" allowBlank="0" showDropDown="0" showInputMessage="0" showErrorMessage="0" sqref="N533">
      <formula1>serials</formula1>
      <formula2>0</formula2>
    </dataValidation>
    <dataValidation type="list" errorStyle="stop" operator="between" allowBlank="0" showDropDown="0" showInputMessage="0" showErrorMessage="0" sqref="N534">
      <formula1>serials</formula1>
      <formula2>0</formula2>
    </dataValidation>
    <dataValidation type="list" errorStyle="stop" operator="between" allowBlank="0" showDropDown="0" showInputMessage="0" showErrorMessage="0" sqref="N535">
      <formula1>serials</formula1>
      <formula2>0</formula2>
    </dataValidation>
    <dataValidation type="list" errorStyle="stop" operator="between" allowBlank="0" showDropDown="0" showInputMessage="0" showErrorMessage="0" sqref="N536">
      <formula1>serials</formula1>
      <formula2>0</formula2>
    </dataValidation>
    <dataValidation type="list" errorStyle="stop" operator="between" allowBlank="0" showDropDown="0" showInputMessage="0" showErrorMessage="0" sqref="N537">
      <formula1>serials</formula1>
      <formula2>0</formula2>
    </dataValidation>
    <dataValidation type="list" errorStyle="stop" operator="between" allowBlank="0" showDropDown="0" showInputMessage="0" showErrorMessage="0" sqref="N538">
      <formula1>serials</formula1>
      <formula2>0</formula2>
    </dataValidation>
    <dataValidation type="list" errorStyle="stop" operator="between" allowBlank="0" showDropDown="0" showInputMessage="0" showErrorMessage="0" sqref="N539">
      <formula1>serials</formula1>
      <formula2>0</formula2>
    </dataValidation>
    <dataValidation type="list" errorStyle="stop" operator="between" allowBlank="0" showDropDown="0" showInputMessage="0" showErrorMessage="0" sqref="N540">
      <formula1>serials</formula1>
      <formula2>0</formula2>
    </dataValidation>
    <dataValidation type="list" errorStyle="stop" operator="between" allowBlank="0" showDropDown="0" showInputMessage="0" showErrorMessage="0" sqref="N541">
      <formula1>serials</formula1>
      <formula2>0</formula2>
    </dataValidation>
    <dataValidation type="list" errorStyle="stop" operator="between" allowBlank="0" showDropDown="0" showInputMessage="0" showErrorMessage="0" sqref="N542">
      <formula1>serials</formula1>
      <formula2>0</formula2>
    </dataValidation>
    <dataValidation type="list" errorStyle="stop" operator="between" allowBlank="0" showDropDown="0" showInputMessage="0" showErrorMessage="0" sqref="N543">
      <formula1>serials</formula1>
      <formula2>0</formula2>
    </dataValidation>
    <dataValidation type="list" errorStyle="stop" operator="between" allowBlank="0" showDropDown="0" showInputMessage="0" showErrorMessage="0" sqref="N544">
      <formula1>serials</formula1>
      <formula2>0</formula2>
    </dataValidation>
    <dataValidation type="list" errorStyle="stop" operator="between" allowBlank="0" showDropDown="0" showInputMessage="0" showErrorMessage="0" sqref="N545">
      <formula1>serials</formula1>
      <formula2>0</formula2>
    </dataValidation>
    <dataValidation type="list" errorStyle="stop" operator="between" allowBlank="0" showDropDown="0" showInputMessage="0" showErrorMessage="0" sqref="N546">
      <formula1>serials</formula1>
      <formula2>0</formula2>
    </dataValidation>
    <dataValidation type="list" errorStyle="stop" operator="between" allowBlank="0" showDropDown="0" showInputMessage="0" showErrorMessage="0" sqref="N547">
      <formula1>serials</formula1>
      <formula2>0</formula2>
    </dataValidation>
    <dataValidation type="list" errorStyle="stop" operator="between" allowBlank="0" showDropDown="0" showInputMessage="0" showErrorMessage="0" sqref="N548">
      <formula1>serials</formula1>
      <formula2>0</formula2>
    </dataValidation>
    <dataValidation type="list" errorStyle="stop" operator="between" allowBlank="0" showDropDown="0" showInputMessage="0" showErrorMessage="0" sqref="N549">
      <formula1>serials</formula1>
      <formula2>0</formula2>
    </dataValidation>
    <dataValidation type="list" errorStyle="stop" operator="between" allowBlank="0" showDropDown="0" showInputMessage="0" showErrorMessage="0" sqref="N550">
      <formula1>serials</formula1>
      <formula2>0</formula2>
    </dataValidation>
    <dataValidation type="list" errorStyle="stop" operator="between" allowBlank="0" showDropDown="0" showInputMessage="0" showErrorMessage="0" sqref="N551">
      <formula1>serials</formula1>
      <formula2>0</formula2>
    </dataValidation>
    <dataValidation type="list" errorStyle="stop" operator="between" allowBlank="0" showDropDown="0" showInputMessage="0" showErrorMessage="0" sqref="N552">
      <formula1>serials</formula1>
      <formula2>0</formula2>
    </dataValidation>
    <dataValidation type="list" errorStyle="stop" operator="between" allowBlank="0" showDropDown="0" showInputMessage="0" showErrorMessage="0" sqref="N553">
      <formula1>serials</formula1>
      <formula2>0</formula2>
    </dataValidation>
    <dataValidation type="list" errorStyle="stop" operator="between" allowBlank="0" showDropDown="0" showInputMessage="0" showErrorMessage="0" sqref="N554">
      <formula1>serials</formula1>
      <formula2>0</formula2>
    </dataValidation>
    <dataValidation type="list" errorStyle="stop" operator="between" allowBlank="0" showDropDown="0" showInputMessage="0" showErrorMessage="0" sqref="N555">
      <formula1>serials</formula1>
      <formula2>0</formula2>
    </dataValidation>
    <dataValidation type="list" errorStyle="stop" operator="between" allowBlank="0" showDropDown="0" showInputMessage="0" showErrorMessage="0" sqref="N556">
      <formula1>serials</formula1>
      <formula2>0</formula2>
    </dataValidation>
    <dataValidation type="list" errorStyle="stop" operator="between" allowBlank="0" showDropDown="0" showInputMessage="0" showErrorMessage="0" sqref="N557">
      <formula1>serials</formula1>
      <formula2>0</formula2>
    </dataValidation>
    <dataValidation type="list" errorStyle="stop" operator="between" allowBlank="0" showDropDown="0" showInputMessage="0" showErrorMessage="0" sqref="N558">
      <formula1>serials</formula1>
      <formula2>0</formula2>
    </dataValidation>
    <dataValidation type="list" errorStyle="stop" operator="between" allowBlank="0" showDropDown="0" showInputMessage="0" showErrorMessage="0" sqref="N559">
      <formula1>serials</formula1>
      <formula2>0</formula2>
    </dataValidation>
    <dataValidation type="list" errorStyle="stop" operator="between" allowBlank="0" showDropDown="0" showInputMessage="0" showErrorMessage="0" sqref="N560">
      <formula1>serials</formula1>
      <formula2>0</formula2>
    </dataValidation>
    <dataValidation type="list" errorStyle="stop" operator="between" allowBlank="0" showDropDown="0" showInputMessage="0" showErrorMessage="0" sqref="N561">
      <formula1>serials</formula1>
      <formula2>0</formula2>
    </dataValidation>
    <dataValidation type="list" errorStyle="stop" operator="between" allowBlank="0" showDropDown="0" showInputMessage="0" showErrorMessage="0" sqref="N562">
      <formula1>serials</formula1>
      <formula2>0</formula2>
    </dataValidation>
    <dataValidation type="list" errorStyle="stop" operator="between" allowBlank="0" showDropDown="0" showInputMessage="0" showErrorMessage="0" sqref="N563">
      <formula1>serials</formula1>
      <formula2>0</formula2>
    </dataValidation>
    <dataValidation type="list" errorStyle="stop" operator="between" allowBlank="0" showDropDown="0" showInputMessage="0" showErrorMessage="0" sqref="N564">
      <formula1>serials</formula1>
      <formula2>0</formula2>
    </dataValidation>
    <dataValidation type="list" errorStyle="stop" operator="between" allowBlank="0" showDropDown="0" showInputMessage="0" showErrorMessage="0" sqref="N565">
      <formula1>serials</formula1>
      <formula2>0</formula2>
    </dataValidation>
    <dataValidation type="list" errorStyle="stop" operator="between" allowBlank="0" showDropDown="0" showInputMessage="0" showErrorMessage="0" sqref="N566">
      <formula1>serials</formula1>
      <formula2>0</formula2>
    </dataValidation>
    <dataValidation type="list" errorStyle="stop" operator="between" allowBlank="0" showDropDown="0" showInputMessage="0" showErrorMessage="0" sqref="N567">
      <formula1>serials</formula1>
      <formula2>0</formula2>
    </dataValidation>
    <dataValidation type="list" errorStyle="stop" operator="between" allowBlank="0" showDropDown="0" showInputMessage="0" showErrorMessage="0" sqref="N568">
      <formula1>serials</formula1>
      <formula2>0</formula2>
    </dataValidation>
    <dataValidation type="list" errorStyle="stop" operator="between" allowBlank="0" showDropDown="0" showInputMessage="0" showErrorMessage="0" sqref="N569">
      <formula1>serials</formula1>
      <formula2>0</formula2>
    </dataValidation>
    <dataValidation type="list" errorStyle="stop" operator="between" allowBlank="0" showDropDown="0" showInputMessage="0" showErrorMessage="0" sqref="N570">
      <formula1>serials</formula1>
      <formula2>0</formula2>
    </dataValidation>
    <dataValidation type="list" errorStyle="stop" operator="between" allowBlank="0" showDropDown="0" showInputMessage="0" showErrorMessage="0" sqref="N571">
      <formula1>serials</formula1>
      <formula2>0</formula2>
    </dataValidation>
    <dataValidation type="list" errorStyle="stop" operator="between" allowBlank="0" showDropDown="0" showInputMessage="0" showErrorMessage="0" sqref="N572">
      <formula1>serials</formula1>
      <formula2>0</formula2>
    </dataValidation>
    <dataValidation type="list" errorStyle="stop" operator="between" allowBlank="0" showDropDown="0" showInputMessage="0" showErrorMessage="0" sqref="N573">
      <formula1>serials</formula1>
      <formula2>0</formula2>
    </dataValidation>
    <dataValidation type="list" errorStyle="stop" operator="between" allowBlank="0" showDropDown="0" showInputMessage="0" showErrorMessage="0" sqref="N574">
      <formula1>serials</formula1>
      <formula2>0</formula2>
    </dataValidation>
    <dataValidation type="list" errorStyle="stop" operator="between" allowBlank="0" showDropDown="0" showInputMessage="0" showErrorMessage="0" sqref="N575">
      <formula1>serials</formula1>
      <formula2>0</formula2>
    </dataValidation>
    <dataValidation type="list" errorStyle="stop" operator="between" allowBlank="0" showDropDown="0" showInputMessage="0" showErrorMessage="0" sqref="N576">
      <formula1>serials</formula1>
      <formula2>0</formula2>
    </dataValidation>
    <dataValidation type="list" errorStyle="stop" operator="between" allowBlank="0" showDropDown="0" showInputMessage="0" showErrorMessage="0" sqref="N577">
      <formula1>serials</formula1>
      <formula2>0</formula2>
    </dataValidation>
    <dataValidation type="list" errorStyle="stop" operator="between" allowBlank="0" showDropDown="0" showInputMessage="0" showErrorMessage="0" sqref="N578">
      <formula1>serials</formula1>
      <formula2>0</formula2>
    </dataValidation>
    <dataValidation type="list" errorStyle="stop" operator="between" allowBlank="0" showDropDown="0" showInputMessage="0" showErrorMessage="0" sqref="N579">
      <formula1>serials</formula1>
      <formula2>0</formula2>
    </dataValidation>
    <dataValidation type="list" errorStyle="stop" operator="between" allowBlank="0" showDropDown="0" showInputMessage="0" showErrorMessage="0" sqref="N580">
      <formula1>serials</formula1>
      <formula2>0</formula2>
    </dataValidation>
    <dataValidation type="list" errorStyle="stop" operator="between" allowBlank="0" showDropDown="0" showInputMessage="0" showErrorMessage="0" sqref="N581">
      <formula1>serials</formula1>
      <formula2>0</formula2>
    </dataValidation>
    <dataValidation type="list" errorStyle="stop" operator="between" allowBlank="0" showDropDown="0" showInputMessage="0" showErrorMessage="0" sqref="N582">
      <formula1>serials</formula1>
      <formula2>0</formula2>
    </dataValidation>
    <dataValidation type="list" errorStyle="stop" operator="between" allowBlank="0" showDropDown="0" showInputMessage="0" showErrorMessage="0" sqref="N583">
      <formula1>serials</formula1>
      <formula2>0</formula2>
    </dataValidation>
    <dataValidation type="list" errorStyle="stop" operator="between" allowBlank="0" showDropDown="0" showInputMessage="0" showErrorMessage="0" sqref="N584">
      <formula1>serials</formula1>
      <formula2>0</formula2>
    </dataValidation>
    <dataValidation type="list" errorStyle="stop" operator="between" allowBlank="0" showDropDown="0" showInputMessage="0" showErrorMessage="0" sqref="N585">
      <formula1>serials</formula1>
      <formula2>0</formula2>
    </dataValidation>
    <dataValidation type="list" errorStyle="stop" operator="between" allowBlank="0" showDropDown="0" showInputMessage="0" showErrorMessage="0" sqref="N586">
      <formula1>serials</formula1>
      <formula2>0</formula2>
    </dataValidation>
    <dataValidation type="list" errorStyle="stop" operator="between" allowBlank="0" showDropDown="0" showInputMessage="0" showErrorMessage="0" sqref="N587">
      <formula1>serials</formula1>
      <formula2>0</formula2>
    </dataValidation>
    <dataValidation type="list" errorStyle="stop" operator="between" allowBlank="0" showDropDown="0" showInputMessage="0" showErrorMessage="0" sqref="N588">
      <formula1>serials</formula1>
      <formula2>0</formula2>
    </dataValidation>
    <dataValidation type="list" errorStyle="stop" operator="between" allowBlank="0" showDropDown="0" showInputMessage="0" showErrorMessage="0" sqref="N589">
      <formula1>serials</formula1>
      <formula2>0</formula2>
    </dataValidation>
    <dataValidation type="list" errorStyle="stop" operator="between" allowBlank="0" showDropDown="0" showInputMessage="0" showErrorMessage="0" sqref="N590">
      <formula1>serials</formula1>
      <formula2>0</formula2>
    </dataValidation>
    <dataValidation type="list" errorStyle="stop" operator="between" allowBlank="0" showDropDown="0" showInputMessage="0" showErrorMessage="0" sqref="N591">
      <formula1>serials</formula1>
      <formula2>0</formula2>
    </dataValidation>
    <dataValidation type="list" errorStyle="stop" operator="between" allowBlank="0" showDropDown="0" showInputMessage="0" showErrorMessage="0" sqref="N592">
      <formula1>serials</formula1>
      <formula2>0</formula2>
    </dataValidation>
    <dataValidation type="list" errorStyle="stop" operator="between" allowBlank="0" showDropDown="0" showInputMessage="0" showErrorMessage="0" sqref="N593">
      <formula1>serials</formula1>
      <formula2>0</formula2>
    </dataValidation>
    <dataValidation type="list" errorStyle="stop" operator="between" allowBlank="0" showDropDown="0" showInputMessage="0" showErrorMessage="0" sqref="N594">
      <formula1>serials</formula1>
      <formula2>0</formula2>
    </dataValidation>
    <dataValidation type="list" errorStyle="stop" operator="between" allowBlank="0" showDropDown="0" showInputMessage="0" showErrorMessage="0" sqref="N595">
      <formula1>serials</formula1>
      <formula2>0</formula2>
    </dataValidation>
    <dataValidation type="list" errorStyle="stop" operator="between" allowBlank="0" showDropDown="0" showInputMessage="0" showErrorMessage="0" sqref="N596">
      <formula1>serials</formula1>
      <formula2>0</formula2>
    </dataValidation>
    <dataValidation type="list" errorStyle="stop" operator="between" allowBlank="0" showDropDown="0" showInputMessage="0" showErrorMessage="0" sqref="N597">
      <formula1>serials</formula1>
      <formula2>0</formula2>
    </dataValidation>
    <dataValidation type="list" errorStyle="stop" operator="between" allowBlank="0" showDropDown="0" showInputMessage="0" showErrorMessage="0" sqref="N598">
      <formula1>serials</formula1>
      <formula2>0</formula2>
    </dataValidation>
    <dataValidation type="list" errorStyle="stop" operator="between" allowBlank="0" showDropDown="0" showInputMessage="0" showErrorMessage="0" sqref="N599">
      <formula1>serials</formula1>
      <formula2>0</formula2>
    </dataValidation>
    <dataValidation type="list" errorStyle="stop" operator="between" allowBlank="0" showDropDown="0" showInputMessage="0" showErrorMessage="0" sqref="N600">
      <formula1>serials</formula1>
      <formula2>0</formula2>
    </dataValidation>
    <dataValidation type="list" errorStyle="stop" operator="between" allowBlank="0" showDropDown="0" showInputMessage="0" showErrorMessage="0" sqref="N601">
      <formula1>serials</formula1>
      <formula2>0</formula2>
    </dataValidation>
    <dataValidation type="list" errorStyle="stop" operator="between" allowBlank="0" showDropDown="0" showInputMessage="0" showErrorMessage="0" sqref="N602">
      <formula1>serials</formula1>
      <formula2>0</formula2>
    </dataValidation>
    <dataValidation type="list" errorStyle="stop" operator="between" allowBlank="0" showDropDown="0" showInputMessage="0" showErrorMessage="0" sqref="N603">
      <formula1>serials</formula1>
      <formula2>0</formula2>
    </dataValidation>
    <dataValidation type="list" errorStyle="stop" operator="between" allowBlank="0" showDropDown="0" showInputMessage="0" showErrorMessage="0" sqref="N604">
      <formula1>serials</formula1>
      <formula2>0</formula2>
    </dataValidation>
    <dataValidation type="list" errorStyle="stop" operator="between" allowBlank="0" showDropDown="0" showInputMessage="0" showErrorMessage="0" sqref="N605">
      <formula1>serials</formula1>
      <formula2>0</formula2>
    </dataValidation>
    <dataValidation type="list" errorStyle="stop" operator="between" allowBlank="0" showDropDown="0" showInputMessage="0" showErrorMessage="0" sqref="N606">
      <formula1>serials</formula1>
      <formula2>0</formula2>
    </dataValidation>
    <dataValidation type="list" errorStyle="stop" operator="between" allowBlank="0" showDropDown="0" showInputMessage="0" showErrorMessage="0" sqref="N607">
      <formula1>serials</formula1>
      <formula2>0</formula2>
    </dataValidation>
    <dataValidation type="list" errorStyle="stop" operator="between" allowBlank="0" showDropDown="0" showInputMessage="0" showErrorMessage="0" sqref="N608">
      <formula1>serials</formula1>
      <formula2>0</formula2>
    </dataValidation>
    <dataValidation type="list" errorStyle="stop" operator="between" allowBlank="0" showDropDown="0" showInputMessage="0" showErrorMessage="0" sqref="N609">
      <formula1>serials</formula1>
      <formula2>0</formula2>
    </dataValidation>
    <dataValidation type="list" errorStyle="stop" operator="between" allowBlank="0" showDropDown="0" showInputMessage="0" showErrorMessage="0" sqref="N610">
      <formula1>serials</formula1>
      <formula2>0</formula2>
    </dataValidation>
    <dataValidation type="list" errorStyle="stop" operator="between" allowBlank="0" showDropDown="0" showInputMessage="0" showErrorMessage="0" sqref="N611">
      <formula1>serials</formula1>
      <formula2>0</formula2>
    </dataValidation>
    <dataValidation type="list" errorStyle="stop" operator="between" allowBlank="0" showDropDown="0" showInputMessage="0" showErrorMessage="0" sqref="N612">
      <formula1>serials</formula1>
      <formula2>0</formula2>
    </dataValidation>
    <dataValidation type="list" errorStyle="stop" operator="between" allowBlank="0" showDropDown="0" showInputMessage="0" showErrorMessage="0" sqref="N613">
      <formula1>serials</formula1>
      <formula2>0</formula2>
    </dataValidation>
    <dataValidation type="list" errorStyle="stop" operator="between" allowBlank="0" showDropDown="0" showInputMessage="0" showErrorMessage="0" sqref="N614">
      <formula1>serials</formula1>
      <formula2>0</formula2>
    </dataValidation>
    <dataValidation type="list" errorStyle="stop" operator="between" allowBlank="0" showDropDown="0" showInputMessage="0" showErrorMessage="0" sqref="N615">
      <formula1>serials</formula1>
      <formula2>0</formula2>
    </dataValidation>
    <dataValidation type="list" errorStyle="stop" operator="between" allowBlank="0" showDropDown="0" showInputMessage="0" showErrorMessage="0" sqref="N616">
      <formula1>serials</formula1>
      <formula2>0</formula2>
    </dataValidation>
    <dataValidation type="list" errorStyle="stop" operator="between" allowBlank="0" showDropDown="0" showInputMessage="0" showErrorMessage="0" sqref="N617">
      <formula1>serials</formula1>
      <formula2>0</formula2>
    </dataValidation>
    <dataValidation type="list" errorStyle="stop" operator="between" allowBlank="0" showDropDown="0" showInputMessage="0" showErrorMessage="0" sqref="N618">
      <formula1>serials</formula1>
      <formula2>0</formula2>
    </dataValidation>
    <dataValidation type="list" errorStyle="stop" operator="between" allowBlank="0" showDropDown="0" showInputMessage="0" showErrorMessage="0" sqref="N619">
      <formula1>serials</formula1>
      <formula2>0</formula2>
    </dataValidation>
    <dataValidation type="list" errorStyle="stop" operator="between" allowBlank="0" showDropDown="0" showInputMessage="0" showErrorMessage="0" sqref="N620">
      <formula1>serials</formula1>
      <formula2>0</formula2>
    </dataValidation>
    <dataValidation type="list" errorStyle="stop" operator="between" allowBlank="0" showDropDown="0" showInputMessage="0" showErrorMessage="0" sqref="N621">
      <formula1>serials</formula1>
      <formula2>0</formula2>
    </dataValidation>
    <dataValidation type="list" errorStyle="stop" operator="between" allowBlank="0" showDropDown="0" showInputMessage="0" showErrorMessage="0" sqref="N622">
      <formula1>serials</formula1>
      <formula2>0</formula2>
    </dataValidation>
    <dataValidation type="list" errorStyle="stop" operator="between" allowBlank="0" showDropDown="0" showInputMessage="0" showErrorMessage="0" sqref="N623">
      <formula1>serials</formula1>
      <formula2>0</formula2>
    </dataValidation>
    <dataValidation type="list" errorStyle="stop" operator="between" allowBlank="0" showDropDown="0" showInputMessage="0" showErrorMessage="0" sqref="N624">
      <formula1>serials</formula1>
      <formula2>0</formula2>
    </dataValidation>
    <dataValidation type="list" errorStyle="stop" operator="between" allowBlank="0" showDropDown="0" showInputMessage="0" showErrorMessage="0" sqref="N625">
      <formula1>serials</formula1>
      <formula2>0</formula2>
    </dataValidation>
    <dataValidation type="list" errorStyle="stop" operator="between" allowBlank="0" showDropDown="0" showInputMessage="0" showErrorMessage="0" sqref="N626">
      <formula1>serials</formula1>
      <formula2>0</formula2>
    </dataValidation>
    <dataValidation type="list" errorStyle="stop" operator="between" allowBlank="0" showDropDown="0" showInputMessage="0" showErrorMessage="0" sqref="N627">
      <formula1>serials</formula1>
      <formula2>0</formula2>
    </dataValidation>
    <dataValidation type="list" errorStyle="stop" operator="between" allowBlank="0" showDropDown="0" showInputMessage="0" showErrorMessage="0" sqref="N628">
      <formula1>serials</formula1>
      <formula2>0</formula2>
    </dataValidation>
    <dataValidation type="list" errorStyle="stop" operator="between" allowBlank="0" showDropDown="0" showInputMessage="0" showErrorMessage="0" sqref="N629">
      <formula1>serials</formula1>
      <formula2>0</formula2>
    </dataValidation>
    <dataValidation type="list" errorStyle="stop" operator="between" allowBlank="0" showDropDown="0" showInputMessage="0" showErrorMessage="0" sqref="N630">
      <formula1>serials</formula1>
      <formula2>0</formula2>
    </dataValidation>
    <dataValidation type="list" errorStyle="stop" operator="between" allowBlank="0" showDropDown="0" showInputMessage="0" showErrorMessage="0" sqref="N631">
      <formula1>serials</formula1>
      <formula2>0</formula2>
    </dataValidation>
    <dataValidation type="list" errorStyle="stop" operator="between" allowBlank="0" showDropDown="0" showInputMessage="0" showErrorMessage="0" sqref="N632">
      <formula1>serials</formula1>
      <formula2>0</formula2>
    </dataValidation>
    <dataValidation type="list" errorStyle="stop" operator="between" allowBlank="0" showDropDown="0" showInputMessage="0" showErrorMessage="0" sqref="N633">
      <formula1>serials</formula1>
      <formula2>0</formula2>
    </dataValidation>
    <dataValidation type="list" errorStyle="stop" operator="between" allowBlank="0" showDropDown="0" showInputMessage="0" showErrorMessage="0" sqref="N634">
      <formula1>serials</formula1>
      <formula2>0</formula2>
    </dataValidation>
    <dataValidation type="list" errorStyle="stop" operator="between" allowBlank="0" showDropDown="0" showInputMessage="0" showErrorMessage="0" sqref="N635">
      <formula1>serials</formula1>
      <formula2>0</formula2>
    </dataValidation>
    <dataValidation type="list" errorStyle="stop" operator="between" allowBlank="0" showDropDown="0" showInputMessage="0" showErrorMessage="0" sqref="N636">
      <formula1>serials</formula1>
      <formula2>0</formula2>
    </dataValidation>
    <dataValidation type="list" errorStyle="stop" operator="between" allowBlank="0" showDropDown="0" showInputMessage="0" showErrorMessage="0" sqref="N637">
      <formula1>serials</formula1>
      <formula2>0</formula2>
    </dataValidation>
    <dataValidation type="list" errorStyle="stop" operator="between" allowBlank="0" showDropDown="0" showInputMessage="0" showErrorMessage="0" sqref="N638">
      <formula1>serials</formula1>
      <formula2>0</formula2>
    </dataValidation>
    <dataValidation type="list" errorStyle="stop" operator="between" allowBlank="0" showDropDown="0" showInputMessage="0" showErrorMessage="0" sqref="N639">
      <formula1>serials</formula1>
      <formula2>0</formula2>
    </dataValidation>
    <dataValidation type="list" errorStyle="stop" operator="between" allowBlank="0" showDropDown="0" showInputMessage="0" showErrorMessage="0" sqref="N640">
      <formula1>serials</formula1>
      <formula2>0</formula2>
    </dataValidation>
    <dataValidation type="list" errorStyle="stop" operator="between" allowBlank="0" showDropDown="0" showInputMessage="0" showErrorMessage="0" sqref="N641">
      <formula1>serials</formula1>
      <formula2>0</formula2>
    </dataValidation>
    <dataValidation type="list" errorStyle="stop" operator="between" allowBlank="0" showDropDown="0" showInputMessage="0" showErrorMessage="0" sqref="N642">
      <formula1>serials</formula1>
      <formula2>0</formula2>
    </dataValidation>
    <dataValidation type="list" errorStyle="stop" operator="between" allowBlank="0" showDropDown="0" showInputMessage="0" showErrorMessage="0" sqref="N643">
      <formula1>serials</formula1>
      <formula2>0</formula2>
    </dataValidation>
    <dataValidation type="list" errorStyle="stop" operator="between" allowBlank="0" showDropDown="0" showInputMessage="0" showErrorMessage="0" sqref="N644">
      <formula1>serials</formula1>
      <formula2>0</formula2>
    </dataValidation>
    <dataValidation type="list" errorStyle="stop" operator="between" allowBlank="0" showDropDown="0" showInputMessage="0" showErrorMessage="0" sqref="N645">
      <formula1>serials</formula1>
      <formula2>0</formula2>
    </dataValidation>
    <dataValidation type="list" errorStyle="stop" operator="between" allowBlank="0" showDropDown="0" showInputMessage="0" showErrorMessage="0" sqref="N646">
      <formula1>serials</formula1>
      <formula2>0</formula2>
    </dataValidation>
    <dataValidation type="list" errorStyle="stop" operator="between" allowBlank="0" showDropDown="0" showInputMessage="0" showErrorMessage="0" sqref="N647">
      <formula1>serials</formula1>
      <formula2>0</formula2>
    </dataValidation>
    <dataValidation type="list" errorStyle="stop" operator="between" allowBlank="0" showDropDown="0" showInputMessage="0" showErrorMessage="0" sqref="N648">
      <formula1>serials</formula1>
      <formula2>0</formula2>
    </dataValidation>
    <dataValidation type="list" errorStyle="stop" operator="between" allowBlank="0" showDropDown="0" showInputMessage="0" showErrorMessage="0" sqref="N649">
      <formula1>serials</formula1>
      <formula2>0</formula2>
    </dataValidation>
    <dataValidation type="list" errorStyle="stop" operator="between" allowBlank="0" showDropDown="0" showInputMessage="0" showErrorMessage="0" sqref="N650">
      <formula1>serials</formula1>
      <formula2>0</formula2>
    </dataValidation>
    <dataValidation type="list" errorStyle="stop" operator="between" allowBlank="0" showDropDown="0" showInputMessage="0" showErrorMessage="0" sqref="N651">
      <formula1>serials</formula1>
      <formula2>0</formula2>
    </dataValidation>
    <dataValidation type="list" errorStyle="stop" operator="between" allowBlank="0" showDropDown="0" showInputMessage="0" showErrorMessage="0" sqref="N652">
      <formula1>serials</formula1>
      <formula2>0</formula2>
    </dataValidation>
    <dataValidation type="list" errorStyle="stop" operator="between" allowBlank="0" showDropDown="0" showInputMessage="0" showErrorMessage="0" sqref="N653">
      <formula1>serials</formula1>
      <formula2>0</formula2>
    </dataValidation>
    <dataValidation type="list" errorStyle="stop" operator="between" allowBlank="0" showDropDown="0" showInputMessage="0" showErrorMessage="0" sqref="N654">
      <formula1>serials</formula1>
      <formula2>0</formula2>
    </dataValidation>
    <dataValidation type="list" errorStyle="stop" operator="between" allowBlank="0" showDropDown="0" showInputMessage="0" showErrorMessage="0" sqref="N655">
      <formula1>serials</formula1>
      <formula2>0</formula2>
    </dataValidation>
    <dataValidation type="list" errorStyle="stop" operator="between" allowBlank="0" showDropDown="0" showInputMessage="0" showErrorMessage="0" sqref="N656">
      <formula1>serials</formula1>
      <formula2>0</formula2>
    </dataValidation>
    <dataValidation type="list" errorStyle="stop" operator="between" allowBlank="0" showDropDown="0" showInputMessage="0" showErrorMessage="0" sqref="N657">
      <formula1>serials</formula1>
      <formula2>0</formula2>
    </dataValidation>
    <dataValidation type="list" errorStyle="stop" operator="between" allowBlank="0" showDropDown="0" showInputMessage="0" showErrorMessage="0" sqref="N658">
      <formula1>serials</formula1>
      <formula2>0</formula2>
    </dataValidation>
    <dataValidation type="list" errorStyle="stop" operator="between" allowBlank="0" showDropDown="0" showInputMessage="0" showErrorMessage="0" sqref="N659">
      <formula1>serials</formula1>
      <formula2>0</formula2>
    </dataValidation>
    <dataValidation type="list" errorStyle="stop" operator="between" allowBlank="0" showDropDown="0" showInputMessage="0" showErrorMessage="0" sqref="N660">
      <formula1>serials</formula1>
      <formula2>0</formula2>
    </dataValidation>
    <dataValidation type="list" errorStyle="stop" operator="between" allowBlank="0" showDropDown="0" showInputMessage="0" showErrorMessage="0" sqref="N661">
      <formula1>serials</formula1>
      <formula2>0</formula2>
    </dataValidation>
    <dataValidation type="list" errorStyle="stop" operator="between" allowBlank="0" showDropDown="0" showInputMessage="0" showErrorMessage="0" sqref="N662">
      <formula1>serials</formula1>
      <formula2>0</formula2>
    </dataValidation>
    <dataValidation type="list" errorStyle="stop" operator="between" allowBlank="0" showDropDown="0" showInputMessage="0" showErrorMessage="0" sqref="N663">
      <formula1>serials</formula1>
      <formula2>0</formula2>
    </dataValidation>
    <dataValidation type="list" errorStyle="stop" operator="between" allowBlank="0" showDropDown="0" showInputMessage="0" showErrorMessage="0" sqref="N664">
      <formula1>serials</formula1>
      <formula2>0</formula2>
    </dataValidation>
    <dataValidation type="list" errorStyle="stop" operator="between" allowBlank="0" showDropDown="0" showInputMessage="0" showErrorMessage="0" sqref="N665">
      <formula1>serials</formula1>
      <formula2>0</formula2>
    </dataValidation>
    <dataValidation type="list" errorStyle="stop" operator="between" allowBlank="0" showDropDown="0" showInputMessage="0" showErrorMessage="0" sqref="N666">
      <formula1>serials</formula1>
      <formula2>0</formula2>
    </dataValidation>
    <dataValidation type="list" errorStyle="stop" operator="between" allowBlank="0" showDropDown="0" showInputMessage="0" showErrorMessage="0" sqref="N667">
      <formula1>serials</formula1>
      <formula2>0</formula2>
    </dataValidation>
    <dataValidation type="list" errorStyle="stop" operator="between" allowBlank="0" showDropDown="0" showInputMessage="0" showErrorMessage="0" sqref="N668">
      <formula1>serials</formula1>
      <formula2>0</formula2>
    </dataValidation>
    <dataValidation type="list" errorStyle="stop" operator="between" allowBlank="0" showDropDown="0" showInputMessage="0" showErrorMessage="0" sqref="N669">
      <formula1>serials</formula1>
      <formula2>0</formula2>
    </dataValidation>
    <dataValidation type="list" errorStyle="stop" operator="between" allowBlank="0" showDropDown="0" showInputMessage="0" showErrorMessage="0" sqref="N670">
      <formula1>serials</formula1>
      <formula2>0</formula2>
    </dataValidation>
    <dataValidation type="list" errorStyle="stop" operator="between" allowBlank="0" showDropDown="0" showInputMessage="0" showErrorMessage="0" sqref="N671">
      <formula1>serials</formula1>
      <formula2>0</formula2>
    </dataValidation>
    <dataValidation type="list" errorStyle="stop" operator="between" allowBlank="0" showDropDown="0" showInputMessage="0" showErrorMessage="0" sqref="N672">
      <formula1>serials</formula1>
      <formula2>0</formula2>
    </dataValidation>
    <dataValidation type="list" errorStyle="stop" operator="between" allowBlank="0" showDropDown="0" showInputMessage="0" showErrorMessage="0" sqref="N673">
      <formula1>serials</formula1>
      <formula2>0</formula2>
    </dataValidation>
    <dataValidation type="list" errorStyle="stop" operator="between" allowBlank="0" showDropDown="0" showInputMessage="0" showErrorMessage="0" sqref="N674">
      <formula1>serials</formula1>
      <formula2>0</formula2>
    </dataValidation>
    <dataValidation type="list" errorStyle="stop" operator="between" allowBlank="0" showDropDown="0" showInputMessage="0" showErrorMessage="0" sqref="N675">
      <formula1>serials</formula1>
      <formula2>0</formula2>
    </dataValidation>
    <dataValidation type="list" errorStyle="stop" operator="between" allowBlank="0" showDropDown="0" showInputMessage="0" showErrorMessage="0" sqref="N676">
      <formula1>serials</formula1>
      <formula2>0</formula2>
    </dataValidation>
    <dataValidation type="list" errorStyle="stop" operator="between" allowBlank="0" showDropDown="0" showInputMessage="0" showErrorMessage="0" sqref="N677">
      <formula1>serials</formula1>
      <formula2>0</formula2>
    </dataValidation>
    <dataValidation type="list" errorStyle="stop" operator="between" allowBlank="0" showDropDown="0" showInputMessage="0" showErrorMessage="0" sqref="N678">
      <formula1>serials</formula1>
      <formula2>0</formula2>
    </dataValidation>
    <dataValidation type="list" errorStyle="stop" operator="between" allowBlank="0" showDropDown="0" showInputMessage="0" showErrorMessage="0" sqref="N679">
      <formula1>serials</formula1>
      <formula2>0</formula2>
    </dataValidation>
    <dataValidation type="list" errorStyle="stop" operator="between" allowBlank="0" showDropDown="0" showInputMessage="0" showErrorMessage="0" sqref="N680">
      <formula1>serials</formula1>
      <formula2>0</formula2>
    </dataValidation>
    <dataValidation type="list" errorStyle="stop" operator="between" allowBlank="0" showDropDown="0" showInputMessage="0" showErrorMessage="0" sqref="N681">
      <formula1>serials</formula1>
      <formula2>0</formula2>
    </dataValidation>
    <dataValidation type="list" errorStyle="stop" operator="between" allowBlank="0" showDropDown="0" showInputMessage="0" showErrorMessage="0" sqref="N682">
      <formula1>serials</formula1>
      <formula2>0</formula2>
    </dataValidation>
    <dataValidation type="list" errorStyle="stop" operator="between" allowBlank="0" showDropDown="0" showInputMessage="0" showErrorMessage="0" sqref="N683">
      <formula1>serials</formula1>
      <formula2>0</formula2>
    </dataValidation>
    <dataValidation type="list" errorStyle="stop" operator="between" allowBlank="0" showDropDown="0" showInputMessage="0" showErrorMessage="0" sqref="N684">
      <formula1>serials</formula1>
      <formula2>0</formula2>
    </dataValidation>
    <dataValidation type="list" errorStyle="stop" operator="between" allowBlank="0" showDropDown="0" showInputMessage="0" showErrorMessage="0" sqref="N685">
      <formula1>serials</formula1>
      <formula2>0</formula2>
    </dataValidation>
    <dataValidation type="list" errorStyle="stop" operator="between" allowBlank="0" showDropDown="0" showInputMessage="0" showErrorMessage="0" sqref="N686">
      <formula1>serials</formula1>
      <formula2>0</formula2>
    </dataValidation>
    <dataValidation type="list" errorStyle="stop" operator="between" allowBlank="0" showDropDown="0" showInputMessage="0" showErrorMessage="0" sqref="N687">
      <formula1>serials</formula1>
      <formula2>0</formula2>
    </dataValidation>
    <dataValidation type="list" errorStyle="stop" operator="between" allowBlank="0" showDropDown="0" showInputMessage="0" showErrorMessage="0" sqref="N688">
      <formula1>serials</formula1>
      <formula2>0</formula2>
    </dataValidation>
    <dataValidation type="list" errorStyle="stop" operator="between" allowBlank="0" showDropDown="0" showInputMessage="0" showErrorMessage="0" sqref="N689">
      <formula1>serials</formula1>
      <formula2>0</formula2>
    </dataValidation>
    <dataValidation type="list" errorStyle="stop" operator="between" allowBlank="0" showDropDown="0" showInputMessage="0" showErrorMessage="0" sqref="N690">
      <formula1>serials</formula1>
      <formula2>0</formula2>
    </dataValidation>
    <dataValidation type="list" errorStyle="stop" operator="between" allowBlank="0" showDropDown="0" showInputMessage="0" showErrorMessage="0" sqref="N691">
      <formula1>serials</formula1>
      <formula2>0</formula2>
    </dataValidation>
    <dataValidation type="list" errorStyle="stop" operator="between" allowBlank="0" showDropDown="0" showInputMessage="0" showErrorMessage="0" sqref="N692">
      <formula1>serials</formula1>
      <formula2>0</formula2>
    </dataValidation>
    <dataValidation type="list" errorStyle="stop" operator="between" allowBlank="0" showDropDown="0" showInputMessage="0" showErrorMessage="0" sqref="N693">
      <formula1>serials</formula1>
      <formula2>0</formula2>
    </dataValidation>
    <dataValidation type="list" errorStyle="stop" operator="between" allowBlank="0" showDropDown="0" showInputMessage="0" showErrorMessage="0" sqref="N694">
      <formula1>serials</formula1>
      <formula2>0</formula2>
    </dataValidation>
    <dataValidation type="list" errorStyle="stop" operator="between" allowBlank="0" showDropDown="0" showInputMessage="0" showErrorMessage="0" sqref="N695">
      <formula1>serials</formula1>
      <formula2>0</formula2>
    </dataValidation>
    <dataValidation type="list" errorStyle="stop" operator="between" allowBlank="0" showDropDown="0" showInputMessage="0" showErrorMessage="0" sqref="N696">
      <formula1>serials</formula1>
      <formula2>0</formula2>
    </dataValidation>
    <dataValidation type="list" errorStyle="stop" operator="between" allowBlank="0" showDropDown="0" showInputMessage="0" showErrorMessage="0" sqref="N697">
      <formula1>serials</formula1>
      <formula2>0</formula2>
    </dataValidation>
    <dataValidation type="list" errorStyle="stop" operator="between" allowBlank="0" showDropDown="0" showInputMessage="0" showErrorMessage="0" sqref="N698">
      <formula1>serials</formula1>
      <formula2>0</formula2>
    </dataValidation>
    <dataValidation type="list" errorStyle="stop" operator="between" allowBlank="0" showDropDown="0" showInputMessage="0" showErrorMessage="0" sqref="N699">
      <formula1>serials</formula1>
      <formula2>0</formula2>
    </dataValidation>
    <dataValidation type="list" errorStyle="stop" operator="between" allowBlank="0" showDropDown="0" showInputMessage="0" showErrorMessage="0" sqref="N700">
      <formula1>serials</formula1>
      <formula2>0</formula2>
    </dataValidation>
    <dataValidation type="list" errorStyle="stop" operator="between" allowBlank="0" showDropDown="0" showInputMessage="0" showErrorMessage="0" sqref="N701">
      <formula1>serials</formula1>
      <formula2>0</formula2>
    </dataValidation>
    <dataValidation type="list" errorStyle="stop" operator="between" allowBlank="0" showDropDown="0" showInputMessage="0" showErrorMessage="0" sqref="N702">
      <formula1>serials</formula1>
      <formula2>0</formula2>
    </dataValidation>
    <dataValidation type="list" errorStyle="stop" operator="between" allowBlank="0" showDropDown="0" showInputMessage="0" showErrorMessage="0" sqref="N703">
      <formula1>serials</formula1>
      <formula2>0</formula2>
    </dataValidation>
    <dataValidation type="list" errorStyle="stop" operator="between" allowBlank="0" showDropDown="0" showInputMessage="0" showErrorMessage="0" sqref="N704">
      <formula1>serials</formula1>
      <formula2>0</formula2>
    </dataValidation>
    <dataValidation type="list" errorStyle="stop" operator="between" allowBlank="0" showDropDown="0" showInputMessage="0" showErrorMessage="0" sqref="N705">
      <formula1>serials</formula1>
      <formula2>0</formula2>
    </dataValidation>
    <dataValidation type="list" errorStyle="stop" operator="between" allowBlank="0" showDropDown="0" showInputMessage="0" showErrorMessage="0" sqref="N706">
      <formula1>serials</formula1>
      <formula2>0</formula2>
    </dataValidation>
    <dataValidation type="list" errorStyle="stop" operator="between" allowBlank="0" showDropDown="0" showInputMessage="0" showErrorMessage="0" sqref="N707">
      <formula1>serials</formula1>
      <formula2>0</formula2>
    </dataValidation>
    <dataValidation type="list" errorStyle="stop" operator="between" allowBlank="0" showDropDown="0" showInputMessage="0" showErrorMessage="0" sqref="N708">
      <formula1>serials</formula1>
      <formula2>0</formula2>
    </dataValidation>
    <dataValidation type="list" errorStyle="stop" operator="between" allowBlank="0" showDropDown="0" showInputMessage="0" showErrorMessage="0" sqref="N709">
      <formula1>serials</formula1>
      <formula2>0</formula2>
    </dataValidation>
    <dataValidation type="list" errorStyle="stop" operator="between" allowBlank="0" showDropDown="0" showInputMessage="0" showErrorMessage="0" sqref="N710">
      <formula1>serials</formula1>
      <formula2>0</formula2>
    </dataValidation>
    <dataValidation type="list" errorStyle="stop" operator="between" allowBlank="0" showDropDown="0" showInputMessage="0" showErrorMessage="0" sqref="N711">
      <formula1>serials</formula1>
      <formula2>0</formula2>
    </dataValidation>
    <dataValidation type="list" errorStyle="stop" operator="between" allowBlank="0" showDropDown="0" showInputMessage="0" showErrorMessage="0" sqref="N712">
      <formula1>serials</formula1>
      <formula2>0</formula2>
    </dataValidation>
    <dataValidation type="list" errorStyle="stop" operator="between" allowBlank="0" showDropDown="0" showInputMessage="0" showErrorMessage="0" sqref="N713">
      <formula1>serials</formula1>
      <formula2>0</formula2>
    </dataValidation>
    <dataValidation type="list" errorStyle="stop" operator="between" allowBlank="0" showDropDown="0" showInputMessage="0" showErrorMessage="0" sqref="N714">
      <formula1>serials</formula1>
      <formula2>0</formula2>
    </dataValidation>
    <dataValidation type="list" errorStyle="stop" operator="between" allowBlank="0" showDropDown="0" showInputMessage="0" showErrorMessage="0" sqref="N715">
      <formula1>serials</formula1>
      <formula2>0</formula2>
    </dataValidation>
    <dataValidation type="list" errorStyle="stop" operator="between" allowBlank="0" showDropDown="0" showInputMessage="0" showErrorMessage="0" sqref="N716">
      <formula1>serials</formula1>
      <formula2>0</formula2>
    </dataValidation>
    <dataValidation type="list" errorStyle="stop" operator="between" allowBlank="0" showDropDown="0" showInputMessage="0" showErrorMessage="0" sqref="N717">
      <formula1>serials</formula1>
      <formula2>0</formula2>
    </dataValidation>
    <dataValidation type="list" errorStyle="stop" operator="between" allowBlank="0" showDropDown="0" showInputMessage="0" showErrorMessage="0" sqref="N718">
      <formula1>serials</formula1>
      <formula2>0</formula2>
    </dataValidation>
    <dataValidation type="list" errorStyle="stop" operator="between" allowBlank="0" showDropDown="0" showInputMessage="0" showErrorMessage="0" sqref="N719">
      <formula1>serials</formula1>
      <formula2>0</formula2>
    </dataValidation>
    <dataValidation type="list" errorStyle="stop" operator="between" allowBlank="0" showDropDown="0" showInputMessage="0" showErrorMessage="0" sqref="N720">
      <formula1>serials</formula1>
      <formula2>0</formula2>
    </dataValidation>
    <dataValidation type="list" errorStyle="stop" operator="between" allowBlank="0" showDropDown="0" showInputMessage="0" showErrorMessage="0" sqref="N721">
      <formula1>serials</formula1>
      <formula2>0</formula2>
    </dataValidation>
    <dataValidation type="list" errorStyle="stop" operator="between" allowBlank="0" showDropDown="0" showInputMessage="0" showErrorMessage="0" sqref="N722">
      <formula1>serials</formula1>
      <formula2>0</formula2>
    </dataValidation>
    <dataValidation type="list" errorStyle="stop" operator="between" allowBlank="0" showDropDown="0" showInputMessage="0" showErrorMessage="0" sqref="N723">
      <formula1>serials</formula1>
      <formula2>0</formula2>
    </dataValidation>
    <dataValidation type="list" errorStyle="stop" operator="between" allowBlank="0" showDropDown="0" showInputMessage="0" showErrorMessage="0" sqref="N724">
      <formula1>serials</formula1>
      <formula2>0</formula2>
    </dataValidation>
    <dataValidation type="list" errorStyle="stop" operator="between" allowBlank="0" showDropDown="0" showInputMessage="0" showErrorMessage="0" sqref="N725">
      <formula1>serials</formula1>
      <formula2>0</formula2>
    </dataValidation>
    <dataValidation type="list" errorStyle="stop" operator="between" allowBlank="0" showDropDown="0" showInputMessage="0" showErrorMessage="0" sqref="N726">
      <formula1>serials</formula1>
      <formula2>0</formula2>
    </dataValidation>
    <dataValidation type="list" errorStyle="stop" operator="between" allowBlank="0" showDropDown="0" showInputMessage="0" showErrorMessage="0" sqref="N727">
      <formula1>serials</formula1>
      <formula2>0</formula2>
    </dataValidation>
    <dataValidation type="list" errorStyle="stop" operator="between" allowBlank="0" showDropDown="0" showInputMessage="0" showErrorMessage="0" sqref="N728">
      <formula1>serials</formula1>
      <formula2>0</formula2>
    </dataValidation>
    <dataValidation type="list" errorStyle="stop" operator="between" allowBlank="0" showDropDown="0" showInputMessage="0" showErrorMessage="0" sqref="N729">
      <formula1>serials</formula1>
      <formula2>0</formula2>
    </dataValidation>
    <dataValidation type="list" errorStyle="stop" operator="between" allowBlank="0" showDropDown="0" showInputMessage="0" showErrorMessage="0" sqref="N730">
      <formula1>serials</formula1>
      <formula2>0</formula2>
    </dataValidation>
    <dataValidation type="list" errorStyle="stop" operator="between" allowBlank="0" showDropDown="0" showInputMessage="0" showErrorMessage="0" sqref="N731">
      <formula1>serials</formula1>
      <formula2>0</formula2>
    </dataValidation>
    <dataValidation type="list" errorStyle="stop" operator="between" allowBlank="0" showDropDown="0" showInputMessage="0" showErrorMessage="0" sqref="N732">
      <formula1>serials</formula1>
      <formula2>0</formula2>
    </dataValidation>
    <dataValidation type="list" errorStyle="stop" operator="between" allowBlank="0" showDropDown="0" showInputMessage="0" showErrorMessage="0" sqref="N733">
      <formula1>serials</formula1>
      <formula2>0</formula2>
    </dataValidation>
    <dataValidation type="list" errorStyle="stop" operator="between" allowBlank="0" showDropDown="0" showInputMessage="0" showErrorMessage="0" sqref="N734">
      <formula1>serials</formula1>
      <formula2>0</formula2>
    </dataValidation>
    <dataValidation type="list" errorStyle="stop" operator="between" allowBlank="0" showDropDown="0" showInputMessage="0" showErrorMessage="0" sqref="N735">
      <formula1>serials</formula1>
      <formula2>0</formula2>
    </dataValidation>
    <dataValidation type="list" errorStyle="stop" operator="between" allowBlank="0" showDropDown="0" showInputMessage="0" showErrorMessage="0" sqref="N736">
      <formula1>serials</formula1>
      <formula2>0</formula2>
    </dataValidation>
    <dataValidation type="list" errorStyle="stop" operator="between" allowBlank="0" showDropDown="0" showInputMessage="0" showErrorMessage="0" sqref="N737">
      <formula1>serials</formula1>
      <formula2>0</formula2>
    </dataValidation>
    <dataValidation type="list" errorStyle="stop" operator="between" allowBlank="0" showDropDown="0" showInputMessage="0" showErrorMessage="0" sqref="N738">
      <formula1>serials</formula1>
      <formula2>0</formula2>
    </dataValidation>
    <dataValidation type="list" errorStyle="stop" operator="between" allowBlank="0" showDropDown="0" showInputMessage="0" showErrorMessage="0" sqref="N739">
      <formula1>serials</formula1>
      <formula2>0</formula2>
    </dataValidation>
    <dataValidation type="list" errorStyle="stop" operator="between" allowBlank="0" showDropDown="0" showInputMessage="0" showErrorMessage="0" sqref="N740">
      <formula1>serials</formula1>
      <formula2>0</formula2>
    </dataValidation>
    <dataValidation type="list" errorStyle="stop" operator="between" allowBlank="0" showDropDown="0" showInputMessage="0" showErrorMessage="0" sqref="N741">
      <formula1>serials</formula1>
      <formula2>0</formula2>
    </dataValidation>
    <dataValidation type="list" errorStyle="stop" operator="between" allowBlank="0" showDropDown="0" showInputMessage="0" showErrorMessage="0" sqref="N742">
      <formula1>serials</formula1>
      <formula2>0</formula2>
    </dataValidation>
    <dataValidation type="list" errorStyle="stop" operator="between" allowBlank="0" showDropDown="0" showInputMessage="0" showErrorMessage="0" sqref="N743">
      <formula1>serials</formula1>
      <formula2>0</formula2>
    </dataValidation>
    <dataValidation type="list" errorStyle="stop" operator="between" allowBlank="0" showDropDown="0" showInputMessage="0" showErrorMessage="0" sqref="N744">
      <formula1>serials</formula1>
      <formula2>0</formula2>
    </dataValidation>
    <dataValidation type="list" errorStyle="stop" operator="between" allowBlank="0" showDropDown="0" showInputMessage="0" showErrorMessage="0" sqref="N745">
      <formula1>serials</formula1>
      <formula2>0</formula2>
    </dataValidation>
    <dataValidation type="list" errorStyle="stop" operator="between" allowBlank="0" showDropDown="0" showInputMessage="0" showErrorMessage="0" sqref="N746">
      <formula1>serials</formula1>
      <formula2>0</formula2>
    </dataValidation>
    <dataValidation type="list" errorStyle="stop" operator="between" allowBlank="0" showDropDown="0" showInputMessage="0" showErrorMessage="0" sqref="N747">
      <formula1>serials</formula1>
      <formula2>0</formula2>
    </dataValidation>
    <dataValidation type="list" errorStyle="stop" operator="between" allowBlank="0" showDropDown="0" showInputMessage="0" showErrorMessage="0" sqref="N748">
      <formula1>serials</formula1>
      <formula2>0</formula2>
    </dataValidation>
    <dataValidation type="list" errorStyle="stop" operator="between" allowBlank="0" showDropDown="0" showInputMessage="0" showErrorMessage="0" sqref="N749">
      <formula1>serials</formula1>
      <formula2>0</formula2>
    </dataValidation>
    <dataValidation type="list" errorStyle="stop" operator="between" allowBlank="0" showDropDown="0" showInputMessage="0" showErrorMessage="0" sqref="N750">
      <formula1>serials</formula1>
      <formula2>0</formula2>
    </dataValidation>
    <dataValidation type="list" errorStyle="stop" operator="between" allowBlank="0" showDropDown="0" showInputMessage="0" showErrorMessage="0" sqref="N751">
      <formula1>serials</formula1>
      <formula2>0</formula2>
    </dataValidation>
    <dataValidation type="list" errorStyle="stop" operator="between" allowBlank="0" showDropDown="0" showInputMessage="0" showErrorMessage="0" sqref="N752">
      <formula1>serials</formula1>
      <formula2>0</formula2>
    </dataValidation>
    <dataValidation type="list" errorStyle="stop" operator="between" allowBlank="0" showDropDown="0" showInputMessage="0" showErrorMessage="0" sqref="N753">
      <formula1>serials</formula1>
      <formula2>0</formula2>
    </dataValidation>
    <dataValidation type="list" errorStyle="stop" operator="between" allowBlank="0" showDropDown="0" showInputMessage="0" showErrorMessage="0" sqref="N754">
      <formula1>serials</formula1>
      <formula2>0</formula2>
    </dataValidation>
    <dataValidation type="list" errorStyle="stop" operator="between" allowBlank="0" showDropDown="0" showInputMessage="0" showErrorMessage="0" sqref="N755">
      <formula1>serials</formula1>
      <formula2>0</formula2>
    </dataValidation>
    <dataValidation type="list" errorStyle="stop" operator="between" allowBlank="0" showDropDown="0" showInputMessage="0" showErrorMessage="0" sqref="N756">
      <formula1>serials</formula1>
      <formula2>0</formula2>
    </dataValidation>
    <dataValidation type="list" errorStyle="stop" operator="between" allowBlank="0" showDropDown="0" showInputMessage="0" showErrorMessage="0" sqref="N757">
      <formula1>serials</formula1>
      <formula2>0</formula2>
    </dataValidation>
    <dataValidation type="list" errorStyle="stop" operator="between" allowBlank="0" showDropDown="0" showInputMessage="0" showErrorMessage="0" sqref="N758">
      <formula1>serials</formula1>
      <formula2>0</formula2>
    </dataValidation>
    <dataValidation type="list" errorStyle="stop" operator="between" allowBlank="0" showDropDown="0" showInputMessage="0" showErrorMessage="0" sqref="N759">
      <formula1>serials</formula1>
      <formula2>0</formula2>
    </dataValidation>
    <dataValidation type="list" errorStyle="stop" operator="between" allowBlank="0" showDropDown="0" showInputMessage="0" showErrorMessage="0" sqref="N760">
      <formula1>serials</formula1>
      <formula2>0</formula2>
    </dataValidation>
    <dataValidation type="list" errorStyle="stop" operator="between" allowBlank="0" showDropDown="0" showInputMessage="0" showErrorMessage="0" sqref="N761">
      <formula1>serials</formula1>
      <formula2>0</formula2>
    </dataValidation>
    <dataValidation type="list" errorStyle="stop" operator="between" allowBlank="0" showDropDown="0" showInputMessage="0" showErrorMessage="0" sqref="N762">
      <formula1>serials</formula1>
      <formula2>0</formula2>
    </dataValidation>
    <dataValidation type="list" errorStyle="stop" operator="between" allowBlank="0" showDropDown="0" showInputMessage="0" showErrorMessage="0" sqref="N763">
      <formula1>serials</formula1>
      <formula2>0</formula2>
    </dataValidation>
    <dataValidation type="list" errorStyle="stop" operator="between" allowBlank="0" showDropDown="0" showInputMessage="0" showErrorMessage="0" sqref="N764">
      <formula1>serials</formula1>
      <formula2>0</formula2>
    </dataValidation>
    <dataValidation type="list" errorStyle="stop" operator="between" allowBlank="0" showDropDown="0" showInputMessage="0" showErrorMessage="0" sqref="N765">
      <formula1>serials</formula1>
      <formula2>0</formula2>
    </dataValidation>
    <dataValidation type="list" errorStyle="stop" operator="between" allowBlank="0" showDropDown="0" showInputMessage="0" showErrorMessage="0" sqref="N766">
      <formula1>serials</formula1>
      <formula2>0</formula2>
    </dataValidation>
    <dataValidation type="list" errorStyle="stop" operator="between" allowBlank="0" showDropDown="0" showInputMessage="0" showErrorMessage="0" sqref="N767">
      <formula1>serials</formula1>
      <formula2>0</formula2>
    </dataValidation>
    <dataValidation type="list" errorStyle="stop" operator="between" allowBlank="0" showDropDown="0" showInputMessage="0" showErrorMessage="0" sqref="N768">
      <formula1>serials</formula1>
      <formula2>0</formula2>
    </dataValidation>
    <dataValidation type="list" errorStyle="stop" operator="between" allowBlank="0" showDropDown="0" showInputMessage="0" showErrorMessage="0" sqref="N769">
      <formula1>serials</formula1>
      <formula2>0</formula2>
    </dataValidation>
    <dataValidation type="list" errorStyle="stop" operator="between" allowBlank="0" showDropDown="0" showInputMessage="0" showErrorMessage="0" sqref="N770">
      <formula1>serials</formula1>
      <formula2>0</formula2>
    </dataValidation>
    <dataValidation type="list" errorStyle="stop" operator="between" allowBlank="0" showDropDown="0" showInputMessage="0" showErrorMessage="0" sqref="N771">
      <formula1>serials</formula1>
      <formula2>0</formula2>
    </dataValidation>
    <dataValidation type="list" errorStyle="stop" operator="between" allowBlank="0" showDropDown="0" showInputMessage="0" showErrorMessage="0" sqref="N772">
      <formula1>serials</formula1>
      <formula2>0</formula2>
    </dataValidation>
    <dataValidation type="list" errorStyle="stop" operator="between" allowBlank="0" showDropDown="0" showInputMessage="0" showErrorMessage="0" sqref="N773">
      <formula1>serials</formula1>
      <formula2>0</formula2>
    </dataValidation>
    <dataValidation type="list" errorStyle="stop" operator="between" allowBlank="0" showDropDown="0" showInputMessage="0" showErrorMessage="0" sqref="N774">
      <formula1>serials</formula1>
      <formula2>0</formula2>
    </dataValidation>
    <dataValidation type="list" errorStyle="stop" operator="between" allowBlank="0" showDropDown="0" showInputMessage="0" showErrorMessage="0" sqref="N775">
      <formula1>serials</formula1>
      <formula2>0</formula2>
    </dataValidation>
    <dataValidation type="list" errorStyle="stop" operator="between" allowBlank="0" showDropDown="0" showInputMessage="0" showErrorMessage="0" sqref="N776">
      <formula1>serials</formula1>
      <formula2>0</formula2>
    </dataValidation>
    <dataValidation type="list" errorStyle="stop" operator="between" allowBlank="0" showDropDown="0" showInputMessage="0" showErrorMessage="0" sqref="N777">
      <formula1>serials</formula1>
      <formula2>0</formula2>
    </dataValidation>
    <dataValidation type="list" errorStyle="stop" operator="between" allowBlank="0" showDropDown="0" showInputMessage="0" showErrorMessage="0" sqref="N778">
      <formula1>serials</formula1>
      <formula2>0</formula2>
    </dataValidation>
    <dataValidation type="list" errorStyle="stop" operator="between" allowBlank="0" showDropDown="0" showInputMessage="0" showErrorMessage="0" sqref="N779">
      <formula1>serials</formula1>
      <formula2>0</formula2>
    </dataValidation>
    <dataValidation type="list" errorStyle="stop" operator="between" allowBlank="0" showDropDown="0" showInputMessage="0" showErrorMessage="0" sqref="N780">
      <formula1>serials</formula1>
      <formula2>0</formula2>
    </dataValidation>
    <dataValidation type="list" errorStyle="stop" operator="between" allowBlank="0" showDropDown="0" showInputMessage="0" showErrorMessage="0" sqref="N781">
      <formula1>serials</formula1>
      <formula2>0</formula2>
    </dataValidation>
    <dataValidation type="list" errorStyle="stop" operator="between" allowBlank="0" showDropDown="0" showInputMessage="0" showErrorMessage="0" sqref="N782">
      <formula1>serials</formula1>
      <formula2>0</formula2>
    </dataValidation>
    <dataValidation type="list" errorStyle="stop" operator="between" allowBlank="0" showDropDown="0" showInputMessage="0" showErrorMessage="0" sqref="N783">
      <formula1>serials</formula1>
      <formula2>0</formula2>
    </dataValidation>
    <dataValidation type="list" errorStyle="stop" operator="between" allowBlank="0" showDropDown="0" showInputMessage="0" showErrorMessage="0" sqref="N784">
      <formula1>serials</formula1>
      <formula2>0</formula2>
    </dataValidation>
    <dataValidation type="list" errorStyle="stop" operator="between" allowBlank="0" showDropDown="0" showInputMessage="0" showErrorMessage="0" sqref="N785">
      <formula1>serials</formula1>
      <formula2>0</formula2>
    </dataValidation>
    <dataValidation type="list" errorStyle="stop" operator="between" allowBlank="0" showDropDown="0" showInputMessage="0" showErrorMessage="0" sqref="N786">
      <formula1>serials</formula1>
      <formula2>0</formula2>
    </dataValidation>
    <dataValidation type="list" errorStyle="stop" operator="between" allowBlank="0" showDropDown="0" showInputMessage="0" showErrorMessage="0" sqref="N787">
      <formula1>serials</formula1>
      <formula2>0</formula2>
    </dataValidation>
    <dataValidation type="list" errorStyle="stop" operator="between" allowBlank="0" showDropDown="0" showInputMessage="0" showErrorMessage="0" sqref="N788">
      <formula1>serials</formula1>
      <formula2>0</formula2>
    </dataValidation>
    <dataValidation type="list" errorStyle="stop" operator="between" allowBlank="0" showDropDown="0" showInputMessage="0" showErrorMessage="0" sqref="N789">
      <formula1>serials</formula1>
      <formula2>0</formula2>
    </dataValidation>
    <dataValidation type="list" errorStyle="stop" operator="between" allowBlank="0" showDropDown="0" showInputMessage="0" showErrorMessage="0" sqref="N790">
      <formula1>serials</formula1>
      <formula2>0</formula2>
    </dataValidation>
    <dataValidation type="list" errorStyle="stop" operator="between" allowBlank="0" showDropDown="0" showInputMessage="0" showErrorMessage="0" sqref="N791">
      <formula1>serials</formula1>
      <formula2>0</formula2>
    </dataValidation>
    <dataValidation type="list" errorStyle="stop" operator="between" allowBlank="0" showDropDown="0" showInputMessage="0" showErrorMessage="0" sqref="N792">
      <formula1>serials</formula1>
      <formula2>0</formula2>
    </dataValidation>
    <dataValidation type="list" errorStyle="stop" operator="between" allowBlank="0" showDropDown="0" showInputMessage="0" showErrorMessage="0" sqref="N793">
      <formula1>serials</formula1>
      <formula2>0</formula2>
    </dataValidation>
    <dataValidation type="list" errorStyle="stop" operator="between" allowBlank="0" showDropDown="0" showInputMessage="0" showErrorMessage="0" sqref="N794">
      <formula1>serials</formula1>
      <formula2>0</formula2>
    </dataValidation>
    <dataValidation type="list" errorStyle="stop" operator="between" allowBlank="0" showDropDown="0" showInputMessage="0" showErrorMessage="0" sqref="N795">
      <formula1>serials</formula1>
      <formula2>0</formula2>
    </dataValidation>
    <dataValidation type="list" errorStyle="stop" operator="between" allowBlank="0" showDropDown="0" showInputMessage="0" showErrorMessage="0" sqref="N796">
      <formula1>serials</formula1>
      <formula2>0</formula2>
    </dataValidation>
    <dataValidation type="list" errorStyle="stop" operator="between" allowBlank="0" showDropDown="0" showInputMessage="0" showErrorMessage="0" sqref="N797">
      <formula1>serials</formula1>
      <formula2>0</formula2>
    </dataValidation>
    <dataValidation type="list" errorStyle="stop" operator="between" allowBlank="0" showDropDown="0" showInputMessage="0" showErrorMessage="0" sqref="N798">
      <formula1>serials</formula1>
      <formula2>0</formula2>
    </dataValidation>
    <dataValidation type="list" errorStyle="stop" operator="between" allowBlank="0" showDropDown="0" showInputMessage="0" showErrorMessage="0" sqref="N799">
      <formula1>serials</formula1>
      <formula2>0</formula2>
    </dataValidation>
    <dataValidation type="list" errorStyle="stop" operator="between" allowBlank="0" showDropDown="0" showInputMessage="0" showErrorMessage="0" sqref="N800">
      <formula1>serials</formula1>
      <formula2>0</formula2>
    </dataValidation>
    <dataValidation type="list" errorStyle="stop" operator="between" allowBlank="0" showDropDown="0" showInputMessage="0" showErrorMessage="0" sqref="N801">
      <formula1>serials</formula1>
      <formula2>0</formula2>
    </dataValidation>
    <dataValidation type="list" errorStyle="stop" operator="between" allowBlank="0" showDropDown="0" showInputMessage="0" showErrorMessage="0" sqref="N802">
      <formula1>serials</formula1>
      <formula2>0</formula2>
    </dataValidation>
    <dataValidation type="list" errorStyle="stop" operator="between" allowBlank="0" showDropDown="0" showInputMessage="0" showErrorMessage="0" sqref="N803">
      <formula1>serials</formula1>
      <formula2>0</formula2>
    </dataValidation>
    <dataValidation type="list" errorStyle="stop" operator="between" allowBlank="0" showDropDown="0" showInputMessage="0" showErrorMessage="0" sqref="N804">
      <formula1>serials</formula1>
      <formula2>0</formula2>
    </dataValidation>
    <dataValidation type="list" errorStyle="stop" operator="between" allowBlank="0" showDropDown="0" showInputMessage="0" showErrorMessage="0" sqref="N805">
      <formula1>serials</formula1>
      <formula2>0</formula2>
    </dataValidation>
    <dataValidation type="list" errorStyle="stop" operator="between" allowBlank="0" showDropDown="0" showInputMessage="0" showErrorMessage="0" sqref="N806">
      <formula1>serials</formula1>
      <formula2>0</formula2>
    </dataValidation>
    <dataValidation type="list" errorStyle="stop" operator="between" allowBlank="0" showDropDown="0" showInputMessage="0" showErrorMessage="0" sqref="N807">
      <formula1>serials</formula1>
      <formula2>0</formula2>
    </dataValidation>
    <dataValidation type="list" errorStyle="stop" operator="between" allowBlank="0" showDropDown="0" showInputMessage="0" showErrorMessage="0" sqref="N808">
      <formula1>serials</formula1>
      <formula2>0</formula2>
    </dataValidation>
    <dataValidation type="list" errorStyle="stop" operator="between" allowBlank="0" showDropDown="0" showInputMessage="0" showErrorMessage="0" sqref="N809">
      <formula1>serials</formula1>
      <formula2>0</formula2>
    </dataValidation>
    <dataValidation type="list" errorStyle="stop" operator="between" allowBlank="0" showDropDown="0" showInputMessage="0" showErrorMessage="0" sqref="N810">
      <formula1>serials</formula1>
      <formula2>0</formula2>
    </dataValidation>
    <dataValidation type="list" errorStyle="stop" operator="between" allowBlank="0" showDropDown="0" showInputMessage="0" showErrorMessage="0" sqref="N811">
      <formula1>serials</formula1>
      <formula2>0</formula2>
    </dataValidation>
    <dataValidation type="list" errorStyle="stop" operator="between" allowBlank="0" showDropDown="0" showInputMessage="0" showErrorMessage="0" sqref="N812">
      <formula1>serials</formula1>
      <formula2>0</formula2>
    </dataValidation>
    <dataValidation type="list" errorStyle="stop" operator="between" allowBlank="0" showDropDown="0" showInputMessage="0" showErrorMessage="0" sqref="N813">
      <formula1>serials</formula1>
      <formula2>0</formula2>
    </dataValidation>
    <dataValidation type="list" errorStyle="stop" operator="between" allowBlank="0" showDropDown="0" showInputMessage="0" showErrorMessage="0" sqref="N814">
      <formula1>serials</formula1>
      <formula2>0</formula2>
    </dataValidation>
    <dataValidation type="list" errorStyle="stop" operator="between" allowBlank="0" showDropDown="0" showInputMessage="0" showErrorMessage="0" sqref="N815">
      <formula1>serials</formula1>
      <formula2>0</formula2>
    </dataValidation>
    <dataValidation type="list" errorStyle="stop" operator="between" allowBlank="0" showDropDown="0" showInputMessage="0" showErrorMessage="0" sqref="N816">
      <formula1>serials</formula1>
      <formula2>0</formula2>
    </dataValidation>
    <dataValidation type="list" errorStyle="stop" operator="between" allowBlank="0" showDropDown="0" showInputMessage="0" showErrorMessage="0" sqref="N817">
      <formula1>serials</formula1>
      <formula2>0</formula2>
    </dataValidation>
    <dataValidation type="list" errorStyle="stop" operator="between" allowBlank="0" showDropDown="0" showInputMessage="0" showErrorMessage="0" sqref="N818">
      <formula1>serials</formula1>
      <formula2>0</formula2>
    </dataValidation>
    <dataValidation type="list" errorStyle="stop" operator="between" allowBlank="0" showDropDown="0" showInputMessage="0" showErrorMessage="0" sqref="N819">
      <formula1>serials</formula1>
      <formula2>0</formula2>
    </dataValidation>
    <dataValidation type="list" errorStyle="stop" operator="between" allowBlank="0" showDropDown="0" showInputMessage="0" showErrorMessage="0" sqref="N820">
      <formula1>serials</formula1>
      <formula2>0</formula2>
    </dataValidation>
    <dataValidation type="list" errorStyle="stop" operator="between" allowBlank="0" showDropDown="0" showInputMessage="0" showErrorMessage="0" sqref="N821">
      <formula1>serials</formula1>
      <formula2>0</formula2>
    </dataValidation>
    <dataValidation type="list" errorStyle="stop" operator="between" allowBlank="0" showDropDown="0" showInputMessage="0" showErrorMessage="0" sqref="N822">
      <formula1>serials</formula1>
      <formula2>0</formula2>
    </dataValidation>
    <dataValidation type="list" errorStyle="stop" operator="between" allowBlank="0" showDropDown="0" showInputMessage="0" showErrorMessage="0" sqref="N823">
      <formula1>serials</formula1>
      <formula2>0</formula2>
    </dataValidation>
    <dataValidation type="list" errorStyle="stop" operator="between" allowBlank="0" showDropDown="0" showInputMessage="0" showErrorMessage="0" sqref="N824">
      <formula1>serials</formula1>
      <formula2>0</formula2>
    </dataValidation>
    <dataValidation type="list" errorStyle="stop" operator="between" allowBlank="0" showDropDown="0" showInputMessage="0" showErrorMessage="0" sqref="N825">
      <formula1>serials</formula1>
      <formula2>0</formula2>
    </dataValidation>
    <dataValidation type="list" errorStyle="stop" operator="between" allowBlank="0" showDropDown="0" showInputMessage="0" showErrorMessage="0" sqref="N826">
      <formula1>serials</formula1>
      <formula2>0</formula2>
    </dataValidation>
    <dataValidation type="list" errorStyle="stop" operator="between" allowBlank="0" showDropDown="0" showInputMessage="0" showErrorMessage="0" sqref="N827">
      <formula1>serials</formula1>
      <formula2>0</formula2>
    </dataValidation>
    <dataValidation type="list" errorStyle="stop" operator="between" allowBlank="0" showDropDown="0" showInputMessage="0" showErrorMessage="0" sqref="N828">
      <formula1>serials</formula1>
      <formula2>0</formula2>
    </dataValidation>
    <dataValidation type="list" errorStyle="stop" operator="between" allowBlank="0" showDropDown="0" showInputMessage="0" showErrorMessage="0" sqref="N829">
      <formula1>serials</formula1>
      <formula2>0</formula2>
    </dataValidation>
    <dataValidation type="list" errorStyle="stop" operator="between" allowBlank="0" showDropDown="0" showInputMessage="0" showErrorMessage="0" sqref="N830">
      <formula1>serials</formula1>
      <formula2>0</formula2>
    </dataValidation>
    <dataValidation type="list" errorStyle="stop" operator="between" allowBlank="0" showDropDown="0" showInputMessage="0" showErrorMessage="0" sqref="N831">
      <formula1>serials</formula1>
      <formula2>0</formula2>
    </dataValidation>
    <dataValidation type="list" errorStyle="stop" operator="between" allowBlank="0" showDropDown="0" showInputMessage="0" showErrorMessage="0" sqref="N832">
      <formula1>serials</formula1>
      <formula2>0</formula2>
    </dataValidation>
    <dataValidation type="list" errorStyle="stop" operator="between" allowBlank="0" showDropDown="0" showInputMessage="0" showErrorMessage="0" sqref="N833">
      <formula1>serials</formula1>
      <formula2>0</formula2>
    </dataValidation>
    <dataValidation type="list" errorStyle="stop" operator="between" allowBlank="0" showDropDown="0" showInputMessage="0" showErrorMessage="0" sqref="N834">
      <formula1>serials</formula1>
      <formula2>0</formula2>
    </dataValidation>
    <dataValidation type="list" errorStyle="stop" operator="between" allowBlank="0" showDropDown="0" showInputMessage="0" showErrorMessage="0" sqref="N835">
      <formula1>serials</formula1>
      <formula2>0</formula2>
    </dataValidation>
    <dataValidation type="list" errorStyle="stop" operator="between" allowBlank="0" showDropDown="0" showInputMessage="0" showErrorMessage="0" sqref="N836">
      <formula1>serials</formula1>
      <formula2>0</formula2>
    </dataValidation>
    <dataValidation type="list" errorStyle="stop" operator="between" allowBlank="0" showDropDown="0" showInputMessage="0" showErrorMessage="0" sqref="N837">
      <formula1>serials</formula1>
      <formula2>0</formula2>
    </dataValidation>
    <dataValidation type="list" errorStyle="stop" operator="between" allowBlank="0" showDropDown="0" showInputMessage="0" showErrorMessage="0" sqref="N838">
      <formula1>serials</formula1>
      <formula2>0</formula2>
    </dataValidation>
    <dataValidation type="list" errorStyle="stop" operator="between" allowBlank="0" showDropDown="0" showInputMessage="0" showErrorMessage="0" sqref="N839">
      <formula1>serials</formula1>
      <formula2>0</formula2>
    </dataValidation>
    <dataValidation type="list" errorStyle="stop" operator="between" allowBlank="0" showDropDown="0" showInputMessage="0" showErrorMessage="0" sqref="N840">
      <formula1>serials</formula1>
      <formula2>0</formula2>
    </dataValidation>
    <dataValidation type="list" errorStyle="stop" operator="between" allowBlank="0" showDropDown="0" showInputMessage="0" showErrorMessage="0" sqref="N841">
      <formula1>serials</formula1>
      <formula2>0</formula2>
    </dataValidation>
    <dataValidation type="list" errorStyle="stop" operator="between" allowBlank="0" showDropDown="0" showInputMessage="0" showErrorMessage="0" sqref="N842">
      <formula1>serials</formula1>
      <formula2>0</formula2>
    </dataValidation>
    <dataValidation type="list" errorStyle="stop" operator="between" allowBlank="0" showDropDown="0" showInputMessage="0" showErrorMessage="0" sqref="N843">
      <formula1>serials</formula1>
      <formula2>0</formula2>
    </dataValidation>
    <dataValidation type="list" errorStyle="stop" operator="between" allowBlank="0" showDropDown="0" showInputMessage="0" showErrorMessage="0" sqref="N844">
      <formula1>serials</formula1>
      <formula2>0</formula2>
    </dataValidation>
    <dataValidation type="list" errorStyle="stop" operator="between" allowBlank="0" showDropDown="0" showInputMessage="0" showErrorMessage="0" sqref="N845">
      <formula1>serials</formula1>
      <formula2>0</formula2>
    </dataValidation>
    <dataValidation type="list" errorStyle="stop" operator="between" allowBlank="0" showDropDown="0" showInputMessage="0" showErrorMessage="0" sqref="N846">
      <formula1>serials</formula1>
      <formula2>0</formula2>
    </dataValidation>
    <dataValidation type="list" errorStyle="stop" operator="between" allowBlank="0" showDropDown="0" showInputMessage="0" showErrorMessage="0" sqref="N847">
      <formula1>serials</formula1>
      <formula2>0</formula2>
    </dataValidation>
    <dataValidation type="list" errorStyle="stop" operator="between" allowBlank="0" showDropDown="0" showInputMessage="0" showErrorMessage="0" sqref="N848">
      <formula1>serials</formula1>
      <formula2>0</formula2>
    </dataValidation>
    <dataValidation type="list" errorStyle="stop" operator="between" allowBlank="0" showDropDown="0" showInputMessage="0" showErrorMessage="0" sqref="N849">
      <formula1>serials</formula1>
      <formula2>0</formula2>
    </dataValidation>
    <dataValidation type="list" errorStyle="stop" operator="between" allowBlank="0" showDropDown="0" showInputMessage="0" showErrorMessage="0" sqref="N850">
      <formula1>serials</formula1>
      <formula2>0</formula2>
    </dataValidation>
    <dataValidation type="list" errorStyle="stop" operator="between" allowBlank="0" showDropDown="0" showInputMessage="0" showErrorMessage="0" sqref="N851">
      <formula1>serials</formula1>
      <formula2>0</formula2>
    </dataValidation>
    <dataValidation type="list" errorStyle="stop" operator="between" allowBlank="0" showDropDown="0" showInputMessage="0" showErrorMessage="0" sqref="N852">
      <formula1>serials</formula1>
      <formula2>0</formula2>
    </dataValidation>
    <dataValidation type="list" errorStyle="stop" operator="between" allowBlank="0" showDropDown="0" showInputMessage="0" showErrorMessage="0" sqref="N853">
      <formula1>serials</formula1>
      <formula2>0</formula2>
    </dataValidation>
    <dataValidation type="list" errorStyle="stop" operator="between" allowBlank="0" showDropDown="0" showInputMessage="0" showErrorMessage="0" sqref="N854">
      <formula1>serials</formula1>
      <formula2>0</formula2>
    </dataValidation>
    <dataValidation type="list" errorStyle="stop" operator="between" allowBlank="0" showDropDown="0" showInputMessage="0" showErrorMessage="0" sqref="N855">
      <formula1>serials</formula1>
      <formula2>0</formula2>
    </dataValidation>
    <dataValidation type="list" errorStyle="stop" operator="between" allowBlank="0" showDropDown="0" showInputMessage="0" showErrorMessage="0" sqref="N856">
      <formula1>serials</formula1>
      <formula2>0</formula2>
    </dataValidation>
    <dataValidation type="list" errorStyle="stop" operator="between" allowBlank="0" showDropDown="0" showInputMessage="0" showErrorMessage="0" sqref="N857">
      <formula1>serials</formula1>
      <formula2>0</formula2>
    </dataValidation>
    <dataValidation type="list" errorStyle="stop" operator="between" allowBlank="0" showDropDown="0" showInputMessage="0" showErrorMessage="0" sqref="N858">
      <formula1>serials</formula1>
      <formula2>0</formula2>
    </dataValidation>
    <dataValidation type="list" errorStyle="stop" operator="between" allowBlank="0" showDropDown="0" showInputMessage="0" showErrorMessage="0" sqref="N859">
      <formula1>serials</formula1>
      <formula2>0</formula2>
    </dataValidation>
    <dataValidation type="list" errorStyle="stop" operator="between" allowBlank="0" showDropDown="0" showInputMessage="0" showErrorMessage="0" sqref="N860">
      <formula1>serials</formula1>
      <formula2>0</formula2>
    </dataValidation>
    <dataValidation type="list" errorStyle="stop" operator="between" allowBlank="0" showDropDown="0" showInputMessage="0" showErrorMessage="0" sqref="N861">
      <formula1>serials</formula1>
      <formula2>0</formula2>
    </dataValidation>
    <dataValidation type="list" errorStyle="stop" operator="between" allowBlank="0" showDropDown="0" showInputMessage="0" showErrorMessage="0" sqref="N862">
      <formula1>serials</formula1>
      <formula2>0</formula2>
    </dataValidation>
    <dataValidation type="list" errorStyle="stop" operator="between" allowBlank="0" showDropDown="0" showInputMessage="0" showErrorMessage="0" sqref="N863">
      <formula1>serials</formula1>
      <formula2>0</formula2>
    </dataValidation>
    <dataValidation type="list" errorStyle="stop" operator="between" allowBlank="0" showDropDown="0" showInputMessage="0" showErrorMessage="0" sqref="N864">
      <formula1>serials</formula1>
      <formula2>0</formula2>
    </dataValidation>
    <dataValidation type="list" errorStyle="stop" operator="between" allowBlank="0" showDropDown="0" showInputMessage="0" showErrorMessage="0" sqref="N865">
      <formula1>serials</formula1>
      <formula2>0</formula2>
    </dataValidation>
    <dataValidation type="list" errorStyle="stop" operator="between" allowBlank="0" showDropDown="0" showInputMessage="0" showErrorMessage="0" sqref="N866">
      <formula1>serials</formula1>
      <formula2>0</formula2>
    </dataValidation>
    <dataValidation type="list" errorStyle="stop" operator="between" allowBlank="0" showDropDown="0" showInputMessage="0" showErrorMessage="0" sqref="N867">
      <formula1>serials</formula1>
      <formula2>0</formula2>
    </dataValidation>
    <dataValidation type="list" errorStyle="stop" operator="between" allowBlank="0" showDropDown="0" showInputMessage="0" showErrorMessage="0" sqref="N868">
      <formula1>serials</formula1>
      <formula2>0</formula2>
    </dataValidation>
    <dataValidation type="list" errorStyle="stop" operator="between" allowBlank="0" showDropDown="0" showInputMessage="0" showErrorMessage="0" sqref="N869">
      <formula1>serials</formula1>
      <formula2>0</formula2>
    </dataValidation>
    <dataValidation type="list" errorStyle="stop" operator="between" allowBlank="0" showDropDown="0" showInputMessage="0" showErrorMessage="0" sqref="N870">
      <formula1>serials</formula1>
      <formula2>0</formula2>
    </dataValidation>
    <dataValidation type="list" errorStyle="stop" operator="between" allowBlank="0" showDropDown="0" showInputMessage="0" showErrorMessage="0" sqref="N871">
      <formula1>serials</formula1>
      <formula2>0</formula2>
    </dataValidation>
    <dataValidation type="list" errorStyle="stop" operator="between" allowBlank="0" showDropDown="0" showInputMessage="0" showErrorMessage="0" sqref="N872">
      <formula1>serials</formula1>
      <formula2>0</formula2>
    </dataValidation>
    <dataValidation type="list" errorStyle="stop" operator="between" allowBlank="0" showDropDown="0" showInputMessage="0" showErrorMessage="0" sqref="N873">
      <formula1>serials</formula1>
      <formula2>0</formula2>
    </dataValidation>
    <dataValidation type="list" errorStyle="stop" operator="between" allowBlank="0" showDropDown="0" showInputMessage="0" showErrorMessage="0" sqref="N874">
      <formula1>serials</formula1>
      <formula2>0</formula2>
    </dataValidation>
    <dataValidation type="list" errorStyle="stop" operator="between" allowBlank="0" showDropDown="0" showInputMessage="0" showErrorMessage="0" sqref="N875">
      <formula1>serials</formula1>
      <formula2>0</formula2>
    </dataValidation>
    <dataValidation type="list" errorStyle="stop" operator="between" allowBlank="0" showDropDown="0" showInputMessage="0" showErrorMessage="0" sqref="N876">
      <formula1>serials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3"/>
  <sheetViews>
    <sheetView tabSelected="0" workbookViewId="0" zoomScale="89" zoomScaleNormal="89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9.85" customWidth="true" style="2"/>
    <col min="2" max="2" width="33.14" hidden="true" customWidth="true" style="2"/>
    <col min="3" max="3" width="12.57" hidden="true" customWidth="true" style="2"/>
    <col min="4" max="4" width="26.71" hidden="true" customWidth="true" style="2"/>
    <col min="5" max="5" width="10.71" customWidth="true" style="2"/>
    <col min="6" max="6" width="14.42" customWidth="true" style="2"/>
    <col min="7" max="7" width="14.86" customWidth="true" style="2"/>
    <col min="8" max="8" width="9.859999999999999" customWidth="true" style="2"/>
    <col min="9" max="9" width="12.71" customWidth="true" style="2"/>
    <col min="10" max="10" width="8.710000000000001" customWidth="true" style="2"/>
    <col min="11" max="11" width="9.859999999999999" customWidth="true" style="2"/>
    <col min="12" max="12" width="9.42" customWidth="true" style="2"/>
  </cols>
  <sheetData>
    <row r="1" spans="1:14" customHeight="1" ht="14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customHeight="1" ht="37.5">
      <c r="A2" s="74" t="s">
        <v>2</v>
      </c>
      <c r="B2" s="75"/>
      <c r="C2" s="75"/>
      <c r="D2" s="75"/>
      <c r="E2" s="76" t="s">
        <v>79</v>
      </c>
      <c r="F2" s="76"/>
      <c r="G2" s="76"/>
      <c r="H2" s="76" t="s">
        <v>80</v>
      </c>
      <c r="I2" s="76"/>
      <c r="J2" s="76"/>
      <c r="K2" s="76"/>
      <c r="L2" s="76"/>
    </row>
    <row r="3" spans="1:14" customHeight="1" ht="12.75">
      <c r="A3" s="74"/>
      <c r="B3" s="34"/>
      <c r="C3" s="34"/>
      <c r="D3" s="34"/>
      <c r="E3" s="10" t="s">
        <v>81</v>
      </c>
      <c r="F3" s="10" t="s">
        <v>82</v>
      </c>
      <c r="G3" s="10" t="s">
        <v>83</v>
      </c>
      <c r="H3" s="10" t="s">
        <v>64</v>
      </c>
      <c r="I3" s="10" t="s">
        <v>84</v>
      </c>
      <c r="J3" s="77" t="s">
        <v>85</v>
      </c>
      <c r="K3" s="10" t="s">
        <v>86</v>
      </c>
      <c r="L3" s="10" t="s">
        <v>87</v>
      </c>
    </row>
    <row r="4" spans="1:14" customHeight="1" ht="103.5">
      <c r="A4" s="74"/>
      <c r="B4" s="34"/>
      <c r="C4" s="34"/>
      <c r="D4" s="34"/>
      <c r="E4" s="10"/>
      <c r="F4" s="10"/>
      <c r="G4" s="10"/>
      <c r="H4" s="10"/>
      <c r="I4" s="10"/>
      <c r="J4" s="77"/>
      <c r="K4" s="10"/>
      <c r="L4" s="10"/>
    </row>
    <row r="5" spans="1:14" customHeight="1" ht="12.75" hidden="true" s="2" customFormat="1">
      <c r="A5" s="74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customHeight="1" ht="12.75" s="42" customFormat="1">
      <c r="A6" s="78" t="s">
        <v>88</v>
      </c>
      <c r="B6" s="14"/>
      <c r="C6" s="14"/>
      <c r="D6" s="14"/>
      <c r="E6" s="14">
        <v>42</v>
      </c>
      <c r="F6" s="14">
        <v>43</v>
      </c>
      <c r="G6" s="14">
        <v>44</v>
      </c>
      <c r="H6" s="79">
        <v>45</v>
      </c>
      <c r="I6" s="79">
        <v>46</v>
      </c>
      <c r="J6" s="79">
        <v>47</v>
      </c>
      <c r="K6" s="80">
        <v>48</v>
      </c>
      <c r="L6" s="79">
        <v>49</v>
      </c>
    </row>
    <row r="7" spans="1:14" customHeight="1" ht="12.75" hidden="true" s="2" customFormat="1">
      <c r="A7" s="18" t="s">
        <v>18</v>
      </c>
      <c r="B7" s="18"/>
      <c r="C7" s="18"/>
      <c r="D7" s="18"/>
      <c r="E7" s="43"/>
      <c r="F7" s="43"/>
      <c r="G7" s="43"/>
      <c r="H7" s="43"/>
      <c r="I7" s="43"/>
      <c r="J7" s="43"/>
      <c r="K7" s="43"/>
      <c r="L7" s="43"/>
      <c r="M7" s="69"/>
      <c r="N7" s="20"/>
    </row>
    <row r="8" spans="1:14" customHeight="1" ht="12.75" hidden="true" s="2" customFormat="1">
      <c r="A8" s="18" t="s">
        <v>19</v>
      </c>
      <c r="B8" s="18"/>
      <c r="C8" s="18"/>
      <c r="D8" s="18"/>
      <c r="E8" s="18"/>
      <c r="F8" s="2"/>
      <c r="G8" s="18"/>
      <c r="H8" s="18"/>
      <c r="I8" s="18"/>
      <c r="J8" s="18"/>
      <c r="K8" s="18"/>
      <c r="L8" s="18"/>
      <c r="M8" s="69"/>
      <c r="N8" s="20"/>
    </row>
    <row r="9" spans="1:14" customHeight="1" ht="12.75" hidden="true" s="2" customFormat="1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69"/>
      <c r="N9" s="20"/>
    </row>
    <row r="10" spans="1:14" customHeight="1" ht="24.75">
      <c r="A10" s="71" t="s">
        <v>21</v>
      </c>
      <c r="B10" s="71"/>
      <c r="C10" s="71"/>
      <c r="D10" s="81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</row>
    <row r="11" spans="1:14" customHeight="1" ht="14.25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</row>
    <row r="12" spans="1:14" customHeight="1" ht="12.75">
      <c r="A12" s="46" t="s">
        <v>23</v>
      </c>
      <c r="B12" s="46"/>
      <c r="C12" s="46"/>
      <c r="D12" s="46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</row>
    <row r="13" spans="1:14" customHeight="1" ht="11.25">
      <c r="A13" s="46" t="s">
        <v>24</v>
      </c>
      <c r="B13" s="46"/>
      <c r="C13" s="46"/>
      <c r="D13" s="46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</row>
    <row r="14" spans="1:14" customHeight="1" ht="13.5">
      <c r="A14" s="29" t="s">
        <v>25</v>
      </c>
      <c r="B14" s="1" t="s">
        <v>42</v>
      </c>
      <c r="C14" s="1" t="str">
        <f>VLOOKUP(B14,#REF!,2,FALSE())</f>
        <v>0</v>
      </c>
      <c r="D14" s="27" t="s">
        <v>27</v>
      </c>
      <c r="E14" s="82">
        <v>9</v>
      </c>
      <c r="F14" s="82">
        <v>67</v>
      </c>
      <c r="G14" s="82">
        <v>367</v>
      </c>
      <c r="H14" s="82">
        <v>3767</v>
      </c>
      <c r="I14" s="82">
        <v>3462</v>
      </c>
      <c r="J14" s="82">
        <v>1604</v>
      </c>
      <c r="K14" s="82">
        <v>2167</v>
      </c>
      <c r="L14" s="82">
        <v>4065</v>
      </c>
    </row>
    <row r="15" spans="1:14" customHeight="1" ht="12">
      <c r="A15" s="27" t="s">
        <v>28</v>
      </c>
      <c r="B15" s="1" t="s">
        <v>26</v>
      </c>
      <c r="C15" s="1" t="str">
        <f>VLOOKUP(B15,#REF!,2,FALSE())</f>
        <v>0</v>
      </c>
      <c r="D15" s="29" t="s">
        <v>29</v>
      </c>
      <c r="E15" s="83">
        <v>0</v>
      </c>
      <c r="F15" s="83">
        <v>5</v>
      </c>
      <c r="G15" s="83">
        <v>0</v>
      </c>
      <c r="H15" s="83">
        <v>160</v>
      </c>
      <c r="I15" s="83">
        <v>145</v>
      </c>
      <c r="J15" s="83">
        <v>84</v>
      </c>
      <c r="K15" s="83">
        <v>76</v>
      </c>
      <c r="L15" s="83">
        <v>171</v>
      </c>
    </row>
    <row r="16" spans="1:14" customHeight="1" ht="13.5">
      <c r="A16" s="29" t="s">
        <v>30</v>
      </c>
      <c r="B16" s="1" t="s">
        <v>31</v>
      </c>
      <c r="C16" s="1" t="str">
        <f>VLOOKUP(B16,#REF!,2,FALSE())</f>
        <v>0</v>
      </c>
      <c r="D16" s="27" t="s">
        <v>32</v>
      </c>
      <c r="E16" s="47">
        <v>7</v>
      </c>
      <c r="F16" s="47">
        <v>8</v>
      </c>
      <c r="G16" s="47">
        <v>2739</v>
      </c>
      <c r="H16" s="47">
        <v>834</v>
      </c>
      <c r="I16" s="47">
        <v>711</v>
      </c>
      <c r="J16" s="47">
        <v>346</v>
      </c>
      <c r="K16" s="47">
        <v>529</v>
      </c>
      <c r="L16" s="47">
        <v>1090</v>
      </c>
    </row>
    <row r="17" spans="1:14" customHeight="1" ht="13.5">
      <c r="A17" s="27" t="s">
        <v>33</v>
      </c>
      <c r="B17" s="1" t="s">
        <v>34</v>
      </c>
      <c r="C17" s="1" t="str">
        <f>VLOOKUP(B17,#REF!,2,FALSE())</f>
        <v>0</v>
      </c>
      <c r="D17" s="29" t="s">
        <v>35</v>
      </c>
      <c r="E17" s="47">
        <v>1</v>
      </c>
      <c r="F17" s="47">
        <v>1</v>
      </c>
      <c r="G17" s="47">
        <v>7</v>
      </c>
      <c r="H17" s="47">
        <v>146</v>
      </c>
      <c r="I17" s="47">
        <v>156</v>
      </c>
      <c r="J17" s="47">
        <v>88</v>
      </c>
      <c r="K17" s="47">
        <v>99</v>
      </c>
      <c r="L17" s="47">
        <v>198</v>
      </c>
    </row>
    <row r="18" spans="1:14" customHeight="1" ht="12.75">
      <c r="A18" s="29" t="s">
        <v>36</v>
      </c>
      <c r="B18" s="1" t="s">
        <v>31</v>
      </c>
      <c r="C18" s="1" t="str">
        <f>VLOOKUP(B18,#REF!,2,FALSE())</f>
        <v>0</v>
      </c>
      <c r="D18" s="27" t="s">
        <v>37</v>
      </c>
      <c r="E18" s="82">
        <v>0</v>
      </c>
      <c r="F18" s="82">
        <v>1</v>
      </c>
      <c r="G18" s="82">
        <v>22</v>
      </c>
      <c r="H18" s="82">
        <v>38</v>
      </c>
      <c r="I18" s="82">
        <v>37</v>
      </c>
      <c r="J18" s="82">
        <v>14</v>
      </c>
      <c r="K18" s="82">
        <v>24</v>
      </c>
      <c r="L18" s="82">
        <v>38</v>
      </c>
    </row>
    <row r="19" spans="1:14" customHeight="1" ht="16.5">
      <c r="A19" s="29" t="s">
        <v>38</v>
      </c>
      <c r="B19" s="1" t="s">
        <v>39</v>
      </c>
      <c r="C19" s="1" t="str">
        <f>VLOOKUP(B19,#REF!,2,FALSE())</f>
        <v>0</v>
      </c>
      <c r="D19" s="27" t="s">
        <v>40</v>
      </c>
      <c r="E19" s="83">
        <v>3</v>
      </c>
      <c r="F19" s="83">
        <v>14</v>
      </c>
      <c r="G19" s="83">
        <v>1274</v>
      </c>
      <c r="H19" s="83">
        <v>87</v>
      </c>
      <c r="I19" s="83">
        <v>67</v>
      </c>
      <c r="J19" s="83">
        <v>46</v>
      </c>
      <c r="K19" s="83">
        <v>41</v>
      </c>
      <c r="L19" s="83">
        <v>502</v>
      </c>
    </row>
    <row r="20" spans="1:14" customHeight="1" ht="11.25">
      <c r="A20" s="29" t="s">
        <v>41</v>
      </c>
      <c r="B20" s="1" t="s">
        <v>42</v>
      </c>
      <c r="C20" s="1" t="str">
        <f>VLOOKUP(B20,#REF!,2,FALSE())</f>
        <v>0</v>
      </c>
      <c r="D20" s="29" t="s">
        <v>43</v>
      </c>
      <c r="E20" s="47">
        <v>0</v>
      </c>
      <c r="F20" s="47">
        <v>0</v>
      </c>
      <c r="G20" s="47">
        <v>0</v>
      </c>
      <c r="H20" s="47">
        <v>3</v>
      </c>
      <c r="I20" s="47">
        <v>3</v>
      </c>
      <c r="J20" s="47">
        <v>2</v>
      </c>
      <c r="K20" s="47">
        <v>1</v>
      </c>
      <c r="L20" s="47">
        <v>3</v>
      </c>
    </row>
    <row r="21" spans="1:14" customHeight="1" ht="14.25">
      <c r="A21" s="27" t="s">
        <v>44</v>
      </c>
      <c r="B21" s="1" t="s">
        <v>45</v>
      </c>
      <c r="C21" s="1" t="str">
        <f>VLOOKUP(B21,#REF!,2,FALSE())</f>
        <v>0</v>
      </c>
      <c r="D21" s="1" t="s">
        <v>46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</row>
    <row r="22" spans="1:14" customHeight="1" ht="13.5">
      <c r="A22" s="27" t="s">
        <v>47</v>
      </c>
      <c r="B22" s="1" t="s">
        <v>48</v>
      </c>
      <c r="C22" s="1" t="str">
        <f>VLOOKUP(B22,#REF!,2,FALSE())</f>
        <v>0</v>
      </c>
      <c r="D22" s="27" t="s">
        <v>49</v>
      </c>
      <c r="E22" s="82">
        <v>5</v>
      </c>
      <c r="F22" s="82">
        <v>12</v>
      </c>
      <c r="G22" s="82">
        <v>26527</v>
      </c>
      <c r="H22" s="82">
        <v>194</v>
      </c>
      <c r="I22" s="82">
        <v>133</v>
      </c>
      <c r="J22" s="82">
        <v>120</v>
      </c>
      <c r="K22" s="82">
        <v>74</v>
      </c>
      <c r="L22" s="82">
        <v>0</v>
      </c>
    </row>
    <row r="23" spans="1:14" customHeight="1" ht="13.5">
      <c r="A23" s="48" t="s">
        <v>50</v>
      </c>
      <c r="B23" s="1" t="s">
        <v>51</v>
      </c>
      <c r="C23" s="1" t="str">
        <f>VLOOKUP(B23,#REF!,2,FALSE())</f>
        <v>0</v>
      </c>
      <c r="D23" s="27" t="s">
        <v>52</v>
      </c>
      <c r="E23" s="83">
        <v>2</v>
      </c>
      <c r="F23" s="83">
        <v>0</v>
      </c>
      <c r="G23" s="83">
        <v>230</v>
      </c>
      <c r="H23" s="83">
        <v>17</v>
      </c>
      <c r="I23" s="83">
        <v>17</v>
      </c>
      <c r="J23" s="83">
        <v>11</v>
      </c>
      <c r="K23" s="83">
        <v>6</v>
      </c>
      <c r="L23" s="83"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L1"/>
    <mergeCell ref="A2:A5"/>
    <mergeCell ref="E2:G2"/>
    <mergeCell ref="H2:L2"/>
    <mergeCell ref="E3:E4"/>
    <mergeCell ref="F3:F4"/>
    <mergeCell ref="G3:G4"/>
    <mergeCell ref="H3:H4"/>
    <mergeCell ref="I3:I4"/>
    <mergeCell ref="J3:J4"/>
    <mergeCell ref="K3:K4"/>
    <mergeCell ref="L3:L4"/>
  </mergeCells>
  <dataValidations count="10"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</dataValidations>
  <printOptions gridLines="false" gridLinesSet="true"/>
  <pageMargins left="0.7" right="0.7" top="0.75" bottom="0.75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3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5.14" customWidth="true" style="2"/>
    <col min="2" max="2" width="29.29" hidden="true" customWidth="true" style="2"/>
    <col min="3" max="3" width="17" hidden="true" customWidth="true" style="2"/>
    <col min="4" max="4" width="5" hidden="true" customWidth="true" style="2"/>
    <col min="5" max="5" width="6.71" customWidth="true" style="2"/>
    <col min="6" max="6" width="8" customWidth="true" style="2"/>
    <col min="7" max="7" width="10.57" customWidth="true" style="2"/>
    <col min="8" max="8" width="9" customWidth="true" style="2"/>
    <col min="9" max="9" width="10" customWidth="true" style="2"/>
    <col min="10" max="10" width="9" customWidth="true" style="2"/>
    <col min="11" max="11" width="8.289999999999999" customWidth="true" style="2"/>
    <col min="12" max="12" width="10.42" customWidth="true" style="2"/>
    <col min="13" max="13" width="8.859999999999999" customWidth="true" style="2"/>
    <col min="14" max="14" width="10.42" customWidth="true" style="2"/>
    <col min="15" max="15" width="9.859999999999999" customWidth="true" style="2"/>
    <col min="16" max="16" width="10.29" customWidth="true" style="2"/>
  </cols>
  <sheetData>
    <row r="1" spans="1:17" customHeight="1" ht="15.75">
      <c r="A1" s="84" t="s">
        <v>89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customHeight="1" ht="15.75">
      <c r="A2" s="85" t="s">
        <v>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customHeight="1" ht="32.25">
      <c r="A3" s="38" t="s">
        <v>2</v>
      </c>
      <c r="B3" s="20"/>
      <c r="C3" s="35"/>
      <c r="D3" s="35"/>
      <c r="E3" s="86" t="s">
        <v>91</v>
      </c>
      <c r="F3" s="86"/>
      <c r="G3" s="87" t="s">
        <v>92</v>
      </c>
      <c r="H3" s="87"/>
      <c r="I3" s="88" t="s">
        <v>93</v>
      </c>
      <c r="J3" s="88"/>
      <c r="K3" s="88"/>
      <c r="L3" s="89" t="s">
        <v>94</v>
      </c>
      <c r="M3" s="89"/>
      <c r="N3" s="89"/>
      <c r="O3" s="89"/>
      <c r="P3" s="86" t="s">
        <v>95</v>
      </c>
      <c r="Q3" s="86"/>
    </row>
    <row r="4" spans="1:17" customHeight="1" ht="12.75" hidden="true">
      <c r="A4" s="38"/>
      <c r="B4" s="33"/>
      <c r="C4" s="34"/>
      <c r="D4" s="34"/>
      <c r="E4" s="90" t="s">
        <v>64</v>
      </c>
      <c r="F4" s="91" t="s">
        <v>96</v>
      </c>
      <c r="G4" s="92" t="s">
        <v>97</v>
      </c>
      <c r="H4" s="93" t="s">
        <v>98</v>
      </c>
      <c r="I4" s="88"/>
      <c r="J4" s="88"/>
      <c r="K4" s="88"/>
      <c r="L4" s="10" t="s">
        <v>99</v>
      </c>
      <c r="M4" s="10" t="s">
        <v>100</v>
      </c>
      <c r="N4" s="94" t="s">
        <v>101</v>
      </c>
      <c r="O4" s="94"/>
      <c r="P4" s="95"/>
      <c r="Q4" s="95"/>
    </row>
    <row r="5" spans="1:17" customHeight="1" ht="119.25">
      <c r="A5" s="38"/>
      <c r="B5" s="96"/>
      <c r="C5" s="38"/>
      <c r="D5" s="38"/>
      <c r="E5" s="90"/>
      <c r="F5" s="91"/>
      <c r="G5" s="92"/>
      <c r="H5" s="93"/>
      <c r="I5" s="13" t="s">
        <v>102</v>
      </c>
      <c r="J5" s="13" t="s">
        <v>103</v>
      </c>
      <c r="K5" s="97" t="s">
        <v>104</v>
      </c>
      <c r="L5" s="10"/>
      <c r="M5" s="10"/>
      <c r="N5" s="98" t="s">
        <v>105</v>
      </c>
      <c r="O5" s="99" t="s">
        <v>106</v>
      </c>
      <c r="P5" s="77" t="s">
        <v>107</v>
      </c>
      <c r="Q5" s="10" t="s">
        <v>108</v>
      </c>
    </row>
    <row r="6" spans="1:17" customHeight="1" ht="12" s="104" customFormat="1">
      <c r="A6" s="100" t="s">
        <v>109</v>
      </c>
      <c r="B6" s="14" t="s">
        <v>15</v>
      </c>
      <c r="C6" s="16" t="s">
        <v>16</v>
      </c>
      <c r="D6" s="41" t="s">
        <v>17</v>
      </c>
      <c r="E6" s="101">
        <v>50</v>
      </c>
      <c r="F6" s="101">
        <v>51</v>
      </c>
      <c r="G6" s="101">
        <v>52</v>
      </c>
      <c r="H6" s="101">
        <v>53</v>
      </c>
      <c r="I6" s="102">
        <v>54</v>
      </c>
      <c r="J6" s="102">
        <v>55</v>
      </c>
      <c r="K6" s="103">
        <v>56</v>
      </c>
      <c r="L6" s="79">
        <v>57</v>
      </c>
      <c r="M6" s="79">
        <v>58</v>
      </c>
      <c r="N6" s="79">
        <v>59</v>
      </c>
      <c r="O6" s="80">
        <v>60</v>
      </c>
      <c r="P6" s="79">
        <v>61</v>
      </c>
      <c r="Q6" s="79">
        <v>62</v>
      </c>
    </row>
    <row r="7" spans="1:17" customHeight="1" ht="14.25" hidden="true">
      <c r="A7" s="18" t="s">
        <v>18</v>
      </c>
      <c r="B7" s="43"/>
      <c r="C7" s="105"/>
      <c r="D7" s="43"/>
      <c r="E7" s="44"/>
      <c r="F7" s="44"/>
      <c r="G7" s="44"/>
      <c r="H7" s="44"/>
      <c r="I7" s="44"/>
      <c r="J7" s="106"/>
      <c r="K7" s="107"/>
      <c r="L7" s="43"/>
      <c r="M7" s="43"/>
      <c r="N7" s="43"/>
      <c r="O7" s="108"/>
      <c r="P7" s="108"/>
      <c r="Q7" s="108"/>
    </row>
    <row r="8" spans="1:17" customHeight="1" ht="14.25" hidden="true">
      <c r="A8" s="18" t="s">
        <v>19</v>
      </c>
      <c r="B8" s="18"/>
      <c r="C8" s="109"/>
      <c r="D8" s="18"/>
      <c r="E8" s="18"/>
      <c r="F8" s="110"/>
      <c r="G8" s="110"/>
      <c r="H8" s="110"/>
      <c r="I8" s="110"/>
      <c r="J8" s="110"/>
      <c r="K8" s="111"/>
      <c r="L8" s="110"/>
      <c r="M8" s="110"/>
      <c r="N8" s="110"/>
      <c r="O8" s="112"/>
      <c r="P8" s="95"/>
      <c r="Q8" s="95"/>
    </row>
    <row r="9" spans="1:17" customHeight="1" ht="14.25" hidden="true">
      <c r="A9" s="18" t="s">
        <v>20</v>
      </c>
      <c r="B9" s="18"/>
      <c r="C9" s="109"/>
      <c r="D9" s="18"/>
      <c r="E9" s="18"/>
      <c r="F9" s="18"/>
      <c r="G9" s="18"/>
      <c r="H9" s="18"/>
      <c r="I9" s="18"/>
      <c r="J9" s="18"/>
      <c r="K9" s="113"/>
      <c r="L9" s="18"/>
      <c r="M9" s="18"/>
      <c r="N9" s="18"/>
      <c r="O9" s="113"/>
      <c r="P9" s="95"/>
      <c r="Q9" s="95"/>
    </row>
    <row r="10" spans="1:17" customHeight="1" ht="25.5">
      <c r="A10" s="27" t="s">
        <v>75</v>
      </c>
      <c r="B10" s="11"/>
      <c r="C10" s="11"/>
      <c r="D10" s="11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  <c r="N10" s="45" t="str">
        <f>SUM(N14,N16,N19,N22,N23)</f>
        <v>0</v>
      </c>
      <c r="O10" s="45" t="str">
        <f>SUM(O14,O16,O19,O22,O23)</f>
        <v>0</v>
      </c>
      <c r="P10" s="45" t="str">
        <f>SUM(P14,P16,P19,P22,P23)</f>
        <v>0</v>
      </c>
      <c r="Q10" s="45" t="str">
        <f>SUM(Q14,Q16,Q19,Q22,Q23)</f>
        <v>0</v>
      </c>
    </row>
    <row r="11" spans="1:17" customHeight="1" ht="12.75">
      <c r="A11" s="27" t="s">
        <v>22</v>
      </c>
      <c r="B11" s="11"/>
      <c r="C11" s="11"/>
      <c r="D11" s="11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  <c r="N11" s="47" t="str">
        <f>SUM(N15,N17,N20)</f>
        <v>0</v>
      </c>
      <c r="O11" s="47" t="str">
        <f>SUM(O15,O17,O20)</f>
        <v>0</v>
      </c>
      <c r="P11" s="47" t="str">
        <f>SUM(P15,P17,P20)</f>
        <v>0</v>
      </c>
      <c r="Q11" s="47" t="str">
        <f>SUM(Q15,Q17,Q20)</f>
        <v>0</v>
      </c>
    </row>
    <row r="12" spans="1:17" customHeight="1" ht="12">
      <c r="A12" s="27" t="s">
        <v>23</v>
      </c>
      <c r="B12" s="11"/>
      <c r="C12" s="11"/>
      <c r="D12" s="11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N12" s="47" t="str">
        <f>SUM(N11,N23)</f>
        <v>0</v>
      </c>
      <c r="O12" s="47" t="str">
        <f>SUM(O11,O23)</f>
        <v>0</v>
      </c>
      <c r="P12" s="47" t="str">
        <f>SUM(P11,P23)</f>
        <v>0</v>
      </c>
      <c r="Q12" s="47" t="str">
        <f>SUM(Q11,Q23)</f>
        <v>0</v>
      </c>
    </row>
    <row r="13" spans="1:17" customHeight="1" ht="13.5">
      <c r="A13" s="27" t="s">
        <v>24</v>
      </c>
      <c r="B13" s="11"/>
      <c r="C13" s="11"/>
      <c r="D13" s="11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  <c r="N13" s="47" t="str">
        <f>SUM(N18,N21)</f>
        <v>0</v>
      </c>
      <c r="O13" s="47" t="str">
        <f>SUM(O18,O21)</f>
        <v>0</v>
      </c>
      <c r="P13" s="47" t="str">
        <f>SUM(P18,P21)</f>
        <v>0</v>
      </c>
      <c r="Q13" s="47" t="str">
        <f>SUM(Q18,Q21)</f>
        <v>0</v>
      </c>
    </row>
    <row r="14" spans="1:17" customHeight="1" ht="12">
      <c r="A14" s="29" t="s">
        <v>25</v>
      </c>
      <c r="B14" s="57" t="s">
        <v>42</v>
      </c>
      <c r="C14" s="57" t="str">
        <f>VLOOKUP(B14,#REF!,2,FALSE())</f>
        <v>0</v>
      </c>
      <c r="D14" s="11" t="s">
        <v>27</v>
      </c>
      <c r="E14" s="114">
        <v>367604</v>
      </c>
      <c r="F14" s="114">
        <v>186717</v>
      </c>
      <c r="G14" s="114">
        <v>223070</v>
      </c>
      <c r="H14" s="114">
        <v>144534</v>
      </c>
      <c r="I14" s="114">
        <v>74395</v>
      </c>
      <c r="J14" s="114">
        <v>73358</v>
      </c>
      <c r="K14" s="115">
        <v>33134</v>
      </c>
      <c r="L14" s="114">
        <v>506</v>
      </c>
      <c r="M14" s="114">
        <v>33901</v>
      </c>
      <c r="N14" s="114">
        <v>598</v>
      </c>
      <c r="O14" s="115">
        <v>51987</v>
      </c>
      <c r="P14" s="95">
        <v>504320</v>
      </c>
      <c r="Q14" s="95">
        <v>3294691</v>
      </c>
    </row>
    <row r="15" spans="1:17" customHeight="1" ht="12">
      <c r="A15" s="27" t="s">
        <v>28</v>
      </c>
      <c r="B15" s="57" t="s">
        <v>26</v>
      </c>
      <c r="C15" s="57" t="str">
        <f>VLOOKUP(B15,#REF!,2,FALSE())</f>
        <v>0</v>
      </c>
      <c r="D15" s="18" t="s">
        <v>29</v>
      </c>
      <c r="E15" s="114">
        <v>21805</v>
      </c>
      <c r="F15" s="114">
        <v>17854</v>
      </c>
      <c r="G15" s="114">
        <v>12405</v>
      </c>
      <c r="H15" s="114">
        <v>9400</v>
      </c>
      <c r="I15" s="114">
        <v>1917</v>
      </c>
      <c r="J15" s="114">
        <v>1479</v>
      </c>
      <c r="K15" s="115">
        <v>555</v>
      </c>
      <c r="L15" s="114">
        <v>0</v>
      </c>
      <c r="M15" s="114">
        <v>561</v>
      </c>
      <c r="N15" s="114">
        <v>0</v>
      </c>
      <c r="O15" s="115">
        <v>702</v>
      </c>
      <c r="P15" s="95">
        <v>21176</v>
      </c>
      <c r="Q15" s="95">
        <v>223884</v>
      </c>
    </row>
    <row r="16" spans="1:17" customHeight="1" ht="10.5">
      <c r="A16" s="29" t="s">
        <v>30</v>
      </c>
      <c r="B16" s="57" t="s">
        <v>31</v>
      </c>
      <c r="C16" s="57" t="str">
        <f>VLOOKUP(B16,#REF!,2,FALSE())</f>
        <v>0</v>
      </c>
      <c r="D16" s="11" t="s">
        <v>32</v>
      </c>
      <c r="E16" s="114">
        <v>128857</v>
      </c>
      <c r="F16" s="114">
        <v>67150</v>
      </c>
      <c r="G16" s="114">
        <v>75932</v>
      </c>
      <c r="H16" s="114">
        <v>52925</v>
      </c>
      <c r="I16" s="114">
        <v>29175</v>
      </c>
      <c r="J16" s="114">
        <v>21704</v>
      </c>
      <c r="K16" s="115">
        <v>10828</v>
      </c>
      <c r="L16" s="114">
        <v>54757</v>
      </c>
      <c r="M16" s="114">
        <v>45232</v>
      </c>
      <c r="N16" s="114">
        <v>198667</v>
      </c>
      <c r="O16" s="115">
        <v>104675</v>
      </c>
      <c r="P16" s="95">
        <v>94200</v>
      </c>
      <c r="Q16" s="95">
        <v>2453043</v>
      </c>
    </row>
    <row r="17" spans="1:17" customHeight="1" ht="11.25">
      <c r="A17" s="29" t="s">
        <v>33</v>
      </c>
      <c r="B17" s="57" t="s">
        <v>34</v>
      </c>
      <c r="C17" s="57" t="str">
        <f>VLOOKUP(B17,#REF!,2,FALSE())</f>
        <v>0</v>
      </c>
      <c r="D17" s="18" t="s">
        <v>35</v>
      </c>
      <c r="E17" s="114">
        <v>29450</v>
      </c>
      <c r="F17" s="114">
        <v>27137</v>
      </c>
      <c r="G17" s="114">
        <v>15992</v>
      </c>
      <c r="H17" s="114">
        <v>13458</v>
      </c>
      <c r="I17" s="114">
        <v>1262</v>
      </c>
      <c r="J17" s="114">
        <v>876</v>
      </c>
      <c r="K17" s="115">
        <v>175</v>
      </c>
      <c r="L17" s="114">
        <v>0</v>
      </c>
      <c r="M17" s="114">
        <v>596</v>
      </c>
      <c r="N17" s="114">
        <v>144</v>
      </c>
      <c r="O17" s="115">
        <v>493</v>
      </c>
      <c r="P17" s="95">
        <v>16187</v>
      </c>
      <c r="Q17" s="95">
        <v>558890</v>
      </c>
    </row>
    <row r="18" spans="1:17" customHeight="1" ht="11.25">
      <c r="A18" s="29" t="s">
        <v>36</v>
      </c>
      <c r="B18" s="57" t="s">
        <v>31</v>
      </c>
      <c r="C18" s="57" t="str">
        <f>VLOOKUP(B18,#REF!,2,FALSE())</f>
        <v>0</v>
      </c>
      <c r="D18" s="11" t="s">
        <v>37</v>
      </c>
      <c r="E18" s="116">
        <v>4901</v>
      </c>
      <c r="F18" s="116">
        <v>2994</v>
      </c>
      <c r="G18" s="116">
        <v>3102</v>
      </c>
      <c r="H18" s="116">
        <v>1799</v>
      </c>
      <c r="I18" s="116">
        <v>800</v>
      </c>
      <c r="J18" s="116">
        <v>670</v>
      </c>
      <c r="K18" s="117">
        <v>437</v>
      </c>
      <c r="L18" s="116">
        <v>0</v>
      </c>
      <c r="M18" s="116">
        <v>381</v>
      </c>
      <c r="N18" s="116">
        <v>0</v>
      </c>
      <c r="O18" s="117">
        <v>649</v>
      </c>
      <c r="P18" s="95">
        <v>3755</v>
      </c>
      <c r="Q18" s="95">
        <v>79299</v>
      </c>
    </row>
    <row r="19" spans="1:17" customHeight="1" ht="11.25">
      <c r="A19" s="27" t="s">
        <v>38</v>
      </c>
      <c r="B19" s="57" t="s">
        <v>39</v>
      </c>
      <c r="C19" s="57" t="str">
        <f>VLOOKUP(B19,#REF!,2,FALSE())</f>
        <v>0</v>
      </c>
      <c r="D19" s="11" t="s">
        <v>40</v>
      </c>
      <c r="E19" s="114">
        <v>149950</v>
      </c>
      <c r="F19" s="114">
        <v>92912</v>
      </c>
      <c r="G19" s="114">
        <v>97264</v>
      </c>
      <c r="H19" s="114">
        <v>52686</v>
      </c>
      <c r="I19" s="114">
        <v>22351</v>
      </c>
      <c r="J19" s="114">
        <v>26006</v>
      </c>
      <c r="K19" s="114">
        <v>8681</v>
      </c>
      <c r="L19" s="114">
        <v>117705</v>
      </c>
      <c r="M19" s="114">
        <v>1063724</v>
      </c>
      <c r="N19" s="114">
        <v>35831</v>
      </c>
      <c r="O19" s="115">
        <v>746858</v>
      </c>
      <c r="P19" s="95">
        <v>137609</v>
      </c>
      <c r="Q19" s="95">
        <v>1980078</v>
      </c>
    </row>
    <row r="20" spans="1:17" customHeight="1" ht="15">
      <c r="A20" s="29" t="s">
        <v>41</v>
      </c>
      <c r="B20" s="57" t="s">
        <v>42</v>
      </c>
      <c r="C20" s="57" t="str">
        <f>VLOOKUP(B20,#REF!,2,FALSE())</f>
        <v>0</v>
      </c>
      <c r="D20" s="18" t="s">
        <v>43</v>
      </c>
      <c r="E20" s="114">
        <v>3838</v>
      </c>
      <c r="F20" s="114">
        <v>3490</v>
      </c>
      <c r="G20" s="114">
        <v>1954</v>
      </c>
      <c r="H20" s="114">
        <v>1884</v>
      </c>
      <c r="I20" s="114">
        <v>25</v>
      </c>
      <c r="J20" s="114">
        <v>275</v>
      </c>
      <c r="K20" s="115">
        <v>48</v>
      </c>
      <c r="L20" s="114">
        <v>0</v>
      </c>
      <c r="M20" s="114">
        <v>198184</v>
      </c>
      <c r="N20" s="114">
        <v>0</v>
      </c>
      <c r="O20" s="115">
        <v>147533</v>
      </c>
      <c r="P20" s="95">
        <v>16465</v>
      </c>
      <c r="Q20" s="95">
        <v>257725</v>
      </c>
    </row>
    <row r="21" spans="1:17" customHeight="1" ht="12.75">
      <c r="A21" s="27" t="s">
        <v>44</v>
      </c>
      <c r="B21" s="57" t="s">
        <v>45</v>
      </c>
      <c r="C21" s="57" t="str">
        <f>VLOOKUP(B21,#REF!,2,FALSE())</f>
        <v>0</v>
      </c>
      <c r="D21" s="106" t="s">
        <v>46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5">
        <v>0</v>
      </c>
      <c r="L21" s="114">
        <v>0</v>
      </c>
      <c r="M21" s="114">
        <v>209524</v>
      </c>
      <c r="N21" s="114">
        <v>0</v>
      </c>
      <c r="O21" s="115">
        <v>142777</v>
      </c>
      <c r="P21" s="95">
        <v>45561</v>
      </c>
      <c r="Q21" s="95">
        <v>556570</v>
      </c>
    </row>
    <row r="22" spans="1:17" customHeight="1" ht="14.25">
      <c r="A22" s="118" t="s">
        <v>47</v>
      </c>
      <c r="B22" s="57" t="s">
        <v>48</v>
      </c>
      <c r="C22" s="57" t="str">
        <f>VLOOKUP(B22,#REF!,2,FALSE())</f>
        <v>0</v>
      </c>
      <c r="D22" s="11" t="s">
        <v>49</v>
      </c>
      <c r="E22" s="116">
        <v>3965</v>
      </c>
      <c r="F22" s="116">
        <v>306</v>
      </c>
      <c r="G22" s="116">
        <v>2484</v>
      </c>
      <c r="H22" s="116">
        <v>1481</v>
      </c>
      <c r="I22" s="116">
        <v>2048</v>
      </c>
      <c r="J22" s="116">
        <v>1255</v>
      </c>
      <c r="K22" s="117">
        <v>356</v>
      </c>
      <c r="L22" s="116">
        <v>35857</v>
      </c>
      <c r="M22" s="116">
        <v>20511</v>
      </c>
      <c r="N22" s="116">
        <v>975831</v>
      </c>
      <c r="O22" s="117">
        <v>37294</v>
      </c>
      <c r="P22" s="95">
        <v>37042</v>
      </c>
      <c r="Q22" s="95">
        <v>1061327</v>
      </c>
    </row>
    <row r="23" spans="1:17" customHeight="1" ht="12.75">
      <c r="A23" s="119" t="s">
        <v>50</v>
      </c>
      <c r="B23" s="57" t="s">
        <v>51</v>
      </c>
      <c r="C23" s="57" t="str">
        <f>VLOOKUP(B23,#REF!,2,FALSE())</f>
        <v>0</v>
      </c>
      <c r="D23" s="11" t="s">
        <v>52</v>
      </c>
      <c r="E23" s="114">
        <v>13071</v>
      </c>
      <c r="F23" s="114">
        <v>10563</v>
      </c>
      <c r="G23" s="114">
        <v>7320</v>
      </c>
      <c r="H23" s="114">
        <v>5751</v>
      </c>
      <c r="I23" s="114">
        <v>1533</v>
      </c>
      <c r="J23" s="114">
        <v>975</v>
      </c>
      <c r="K23" s="115">
        <v>0</v>
      </c>
      <c r="L23" s="114">
        <v>8496</v>
      </c>
      <c r="M23" s="114">
        <v>0</v>
      </c>
      <c r="N23" s="114">
        <v>16488</v>
      </c>
      <c r="O23" s="115">
        <v>0</v>
      </c>
      <c r="P23" s="95">
        <v>17260</v>
      </c>
      <c r="Q23" s="95">
        <v>181959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2:Q2"/>
    <mergeCell ref="A3:A5"/>
    <mergeCell ref="E3:F3"/>
    <mergeCell ref="G3:H3"/>
    <mergeCell ref="I3:K4"/>
    <mergeCell ref="L3:O3"/>
    <mergeCell ref="P3:Q3"/>
    <mergeCell ref="E4:E5"/>
    <mergeCell ref="F4:F5"/>
    <mergeCell ref="G4:G5"/>
    <mergeCell ref="H4:H5"/>
    <mergeCell ref="L4:L5"/>
    <mergeCell ref="M4:M5"/>
    <mergeCell ref="N4:O4"/>
  </mergeCells>
  <dataValidations count="18"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A1">
      <formula1>serials</formula1>
      <formula2>0</formula2>
    </dataValidation>
    <dataValidation type="list" errorStyle="stop" operator="between" allowBlank="0" showDropDown="0" showInputMessage="0" showErrorMessage="0" sqref="A2">
      <formula1>serials</formula1>
      <formula2>0</formula2>
    </dataValidation>
    <dataValidation type="list" errorStyle="stop" operator="between" allowBlank="0" showDropDown="0" showInputMessage="0" showErrorMessage="0" sqref="E3">
      <formula1>serials</formula1>
      <formula2>0</formula2>
    </dataValidation>
    <dataValidation type="list" errorStyle="stop" operator="between" allowBlank="0" showDropDown="0" showInputMessage="0" showErrorMessage="0" sqref="E4">
      <formula1>serials</formula1>
      <formula2>0</formula2>
    </dataValidation>
    <dataValidation type="list" errorStyle="stop" operator="between" allowBlank="0" showDropDown="0" showInputMessage="0" showErrorMessage="0" sqref="E5">
      <formula1>serials</formula1>
      <formula2>0</formula2>
    </dataValidation>
    <dataValidation type="list" errorStyle="stop" operator="between" allowBlank="0" showDropDown="0" showInputMessage="0" showErrorMessage="0" sqref="F3">
      <formula1>serials</formula1>
      <formula2>0</formula2>
    </dataValidation>
    <dataValidation type="list" errorStyle="stop" operator="between" allowBlank="0" showDropDown="0" showInputMessage="0" showErrorMessage="0" sqref="F4">
      <formula1>serials</formula1>
      <formula2>0</formula2>
    </dataValidation>
    <dataValidation type="list" errorStyle="stop" operator="between" allowBlank="0" showDropDown="0" showInputMessage="0" showErrorMessage="0" sqref="F5">
      <formula1>serials</formula1>
      <formula2>0</formula2>
    </dataValidation>
  </dataValidations>
  <printOptions gridLines="false" gridLinesSet="true"/>
  <pageMargins left="0.7" right="0.7" top="0.75" bottom="0.75" header="0.511811023622047" footer="0.511811023622047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4"/>
  <sheetViews>
    <sheetView tabSelected="0" workbookViewId="0" zoomScale="96" zoomScaleNormal="96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9" customWidth="true" style="2"/>
    <col min="2" max="2" width="29.29" hidden="true" customWidth="true" style="2"/>
    <col min="3" max="3" width="17" hidden="true" customWidth="true" style="2"/>
    <col min="4" max="4" width="26.16" hidden="true" customWidth="true" style="2"/>
    <col min="5" max="5" width="11" customWidth="true" style="2"/>
    <col min="6" max="6" width="9.57" customWidth="true" style="2"/>
    <col min="7" max="7" width="9.140000000000001" customWidth="true" style="2"/>
    <col min="8" max="8" width="12.86" customWidth="true" style="2"/>
    <col min="9" max="9" width="12.71" customWidth="true" style="2"/>
    <col min="10" max="10" width="12.15" customWidth="true" style="2"/>
    <col min="11" max="11" width="12" customWidth="true" style="2"/>
  </cols>
  <sheetData>
    <row r="1" spans="1:12" customHeight="1" ht="20.25">
      <c r="A1" s="120" t="s">
        <v>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customHeight="1" ht="14.25">
      <c r="A2" s="85" t="s">
        <v>90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customHeight="1" ht="25.5">
      <c r="A3" s="18" t="s">
        <v>2</v>
      </c>
      <c r="B3" s="20"/>
      <c r="C3" s="35"/>
      <c r="D3" s="35"/>
      <c r="E3" s="85" t="s">
        <v>110</v>
      </c>
      <c r="F3" s="85"/>
      <c r="G3" s="50" t="s">
        <v>111</v>
      </c>
      <c r="H3" s="50"/>
      <c r="I3" s="50"/>
      <c r="J3" s="50"/>
      <c r="K3" s="121" t="s">
        <v>112</v>
      </c>
    </row>
    <row r="4" spans="1:12" customHeight="1" ht="51.75">
      <c r="A4" s="18"/>
      <c r="B4" s="33"/>
      <c r="C4" s="34"/>
      <c r="D4" s="34"/>
      <c r="E4" s="10" t="s">
        <v>64</v>
      </c>
      <c r="F4" s="10" t="s">
        <v>96</v>
      </c>
      <c r="G4" s="13" t="s">
        <v>64</v>
      </c>
      <c r="H4" s="10" t="s">
        <v>113</v>
      </c>
      <c r="I4" s="121" t="s">
        <v>101</v>
      </c>
      <c r="J4" s="121"/>
      <c r="K4" s="121"/>
    </row>
    <row r="5" spans="1:12" customHeight="1" ht="77.25">
      <c r="A5" s="18"/>
      <c r="B5" s="96"/>
      <c r="C5" s="38"/>
      <c r="D5" s="38"/>
      <c r="E5" s="10"/>
      <c r="F5" s="10"/>
      <c r="G5" s="13"/>
      <c r="H5" s="10"/>
      <c r="I5" s="122" t="s">
        <v>64</v>
      </c>
      <c r="J5" s="99" t="s">
        <v>114</v>
      </c>
      <c r="K5" s="122" t="s">
        <v>64</v>
      </c>
    </row>
    <row r="6" spans="1:12" customHeight="1" ht="12" s="124" customFormat="1">
      <c r="A6" s="100" t="s">
        <v>109</v>
      </c>
      <c r="B6" s="14" t="s">
        <v>15</v>
      </c>
      <c r="C6" s="14" t="s">
        <v>16</v>
      </c>
      <c r="D6" s="41" t="s">
        <v>17</v>
      </c>
      <c r="E6" s="79">
        <v>63</v>
      </c>
      <c r="F6" s="79">
        <v>64</v>
      </c>
      <c r="G6" s="79">
        <v>65</v>
      </c>
      <c r="H6" s="80">
        <v>651</v>
      </c>
      <c r="I6" s="79">
        <v>652</v>
      </c>
      <c r="J6" s="123">
        <v>653</v>
      </c>
      <c r="K6" s="79">
        <v>66</v>
      </c>
    </row>
    <row r="7" spans="1:12" customHeight="1" ht="12.75" hidden="true" s="2" customFormat="1">
      <c r="A7" s="18" t="s">
        <v>18</v>
      </c>
      <c r="B7" s="43"/>
      <c r="C7" s="105"/>
      <c r="D7" s="43"/>
      <c r="E7" s="43"/>
      <c r="F7" s="106"/>
      <c r="G7" s="43"/>
      <c r="H7" s="43"/>
      <c r="I7" s="44"/>
      <c r="J7" s="44"/>
      <c r="K7" s="44"/>
      <c r="L7" s="125"/>
    </row>
    <row r="8" spans="1:12" customHeight="1" ht="12.75" hidden="true" s="2" customFormat="1">
      <c r="A8" s="18" t="s">
        <v>19</v>
      </c>
      <c r="B8" s="18"/>
      <c r="C8" s="109"/>
      <c r="D8" s="18"/>
      <c r="E8" s="110"/>
      <c r="F8" s="110"/>
      <c r="G8" s="110"/>
      <c r="H8" s="110"/>
      <c r="I8" s="110"/>
      <c r="J8" s="110"/>
      <c r="K8" s="110"/>
      <c r="L8" s="1"/>
    </row>
    <row r="9" spans="1:12" customHeight="1" ht="12.75" hidden="true" s="2" customFormat="1">
      <c r="A9" s="18" t="s">
        <v>20</v>
      </c>
      <c r="B9" s="18"/>
      <c r="C9" s="109"/>
      <c r="D9" s="18"/>
      <c r="E9" s="18"/>
      <c r="F9" s="18"/>
      <c r="G9" s="18"/>
      <c r="H9" s="18"/>
      <c r="I9" s="18"/>
      <c r="J9" s="18"/>
      <c r="K9" s="18"/>
      <c r="L9" s="1"/>
    </row>
    <row r="10" spans="1:12" customHeight="1" ht="25.5" s="106" customFormat="1">
      <c r="A10" s="27" t="s">
        <v>75</v>
      </c>
      <c r="B10" s="11"/>
      <c r="C10" s="11"/>
      <c r="D10" s="11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</row>
    <row r="11" spans="1:12" customHeight="1" ht="14.25" s="106" customFormat="1">
      <c r="A11" s="27" t="s">
        <v>22</v>
      </c>
      <c r="B11" s="11"/>
      <c r="C11" s="11"/>
      <c r="D11" s="11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</row>
    <row r="12" spans="1:12" customHeight="1" ht="14.25" s="106" customFormat="1">
      <c r="A12" s="27" t="s">
        <v>23</v>
      </c>
      <c r="B12" s="11"/>
      <c r="C12" s="11"/>
      <c r="D12" s="11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</row>
    <row r="13" spans="1:12" customHeight="1" ht="14.25" s="106" customFormat="1">
      <c r="A13" s="27" t="s">
        <v>24</v>
      </c>
      <c r="B13" s="11"/>
      <c r="C13" s="11"/>
      <c r="D13" s="11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</row>
    <row r="14" spans="1:12" customHeight="1" ht="14.25" s="106" customFormat="1">
      <c r="A14" s="29" t="s">
        <v>25</v>
      </c>
      <c r="B14" s="57" t="s">
        <v>42</v>
      </c>
      <c r="C14" s="57" t="str">
        <f>VLOOKUP(B14,#REF!,2,FALSE())</f>
        <v>0</v>
      </c>
      <c r="D14" s="11" t="s">
        <v>27</v>
      </c>
      <c r="E14" s="114">
        <v>3138779</v>
      </c>
      <c r="F14" s="114">
        <v>2065945</v>
      </c>
      <c r="G14" s="114">
        <v>4194254</v>
      </c>
      <c r="H14" s="114">
        <v>3367590</v>
      </c>
      <c r="I14" s="114">
        <v>2686610</v>
      </c>
      <c r="J14" s="114">
        <v>2292828</v>
      </c>
      <c r="K14" s="114">
        <v>21706</v>
      </c>
    </row>
    <row r="15" spans="1:12" customHeight="1" ht="14.25" s="106" customFormat="1">
      <c r="A15" s="27" t="s">
        <v>28</v>
      </c>
      <c r="B15" s="57" t="s">
        <v>26</v>
      </c>
      <c r="C15" s="57" t="str">
        <f>VLOOKUP(B15,#REF!,2,FALSE())</f>
        <v>0</v>
      </c>
      <c r="D15" s="18" t="s">
        <v>29</v>
      </c>
      <c r="E15" s="114">
        <v>180380</v>
      </c>
      <c r="F15" s="114">
        <v>159337</v>
      </c>
      <c r="G15" s="114">
        <v>278933</v>
      </c>
      <c r="H15" s="114">
        <v>201518</v>
      </c>
      <c r="I15" s="114">
        <v>252021</v>
      </c>
      <c r="J15" s="114">
        <v>184681</v>
      </c>
      <c r="K15" s="114">
        <v>1189</v>
      </c>
    </row>
    <row r="16" spans="1:12" customHeight="1" ht="14.25" s="106" customFormat="1">
      <c r="A16" s="29" t="s">
        <v>30</v>
      </c>
      <c r="B16" s="57" t="s">
        <v>31</v>
      </c>
      <c r="C16" s="57" t="str">
        <f>VLOOKUP(B16,#REF!,2,FALSE())</f>
        <v>0</v>
      </c>
      <c r="D16" s="11" t="s">
        <v>32</v>
      </c>
      <c r="E16" s="114">
        <v>1109436</v>
      </c>
      <c r="F16" s="114">
        <v>609402</v>
      </c>
      <c r="G16" s="114">
        <v>2218396</v>
      </c>
      <c r="H16" s="114">
        <v>1500227</v>
      </c>
      <c r="I16" s="114">
        <v>1186733</v>
      </c>
      <c r="J16" s="114">
        <v>904073</v>
      </c>
      <c r="K16" s="114">
        <v>10178</v>
      </c>
    </row>
    <row r="17" spans="1:12" customHeight="1" ht="14.25" s="106" customFormat="1">
      <c r="A17" s="29" t="s">
        <v>33</v>
      </c>
      <c r="B17" s="57" t="s">
        <v>34</v>
      </c>
      <c r="C17" s="57" t="str">
        <f>VLOOKUP(B17,#REF!,2,FALSE())</f>
        <v>0</v>
      </c>
      <c r="D17" s="18" t="s">
        <v>35</v>
      </c>
      <c r="E17" s="114">
        <v>227832</v>
      </c>
      <c r="F17" s="114">
        <v>216633</v>
      </c>
      <c r="G17" s="114">
        <v>493017</v>
      </c>
      <c r="H17" s="114">
        <v>324916</v>
      </c>
      <c r="I17" s="114">
        <v>467199</v>
      </c>
      <c r="J17" s="114">
        <v>305345</v>
      </c>
      <c r="K17" s="114">
        <v>932</v>
      </c>
    </row>
    <row r="18" spans="1:12" customHeight="1" ht="14.25" s="106" customFormat="1">
      <c r="A18" s="29" t="s">
        <v>36</v>
      </c>
      <c r="B18" s="57" t="s">
        <v>31</v>
      </c>
      <c r="C18" s="57" t="str">
        <f>VLOOKUP(B18,#REF!,2,FALSE())</f>
        <v>0</v>
      </c>
      <c r="D18" s="11" t="s">
        <v>37</v>
      </c>
      <c r="E18" s="116">
        <v>39818</v>
      </c>
      <c r="F18" s="116">
        <v>26424</v>
      </c>
      <c r="G18" s="116">
        <v>80347</v>
      </c>
      <c r="H18" s="116">
        <v>76065</v>
      </c>
      <c r="I18" s="116">
        <v>48593</v>
      </c>
      <c r="J18" s="116">
        <v>48353</v>
      </c>
      <c r="K18" s="116">
        <v>37</v>
      </c>
    </row>
    <row r="19" spans="1:12" customHeight="1" ht="14.25" s="106" customFormat="1">
      <c r="A19" s="27" t="s">
        <v>38</v>
      </c>
      <c r="B19" s="57" t="s">
        <v>39</v>
      </c>
      <c r="C19" s="57" t="str">
        <f>VLOOKUP(B19,#REF!,2,FALSE())</f>
        <v>0</v>
      </c>
      <c r="D19" s="11" t="s">
        <v>40</v>
      </c>
      <c r="E19" s="114">
        <v>1145388</v>
      </c>
      <c r="F19" s="114">
        <v>570929</v>
      </c>
      <c r="G19" s="114">
        <v>1253679</v>
      </c>
      <c r="H19" s="114">
        <v>972645</v>
      </c>
      <c r="I19" s="114">
        <v>531659</v>
      </c>
      <c r="J19" s="114">
        <v>430666</v>
      </c>
      <c r="K19" s="114">
        <v>6916</v>
      </c>
    </row>
    <row r="20" spans="1:12" customHeight="1" ht="14.25" s="106" customFormat="1">
      <c r="A20" s="29" t="s">
        <v>41</v>
      </c>
      <c r="B20" s="57" t="s">
        <v>42</v>
      </c>
      <c r="C20" s="57" t="str">
        <f>VLOOKUP(B20,#REF!,2,FALSE())</f>
        <v>0</v>
      </c>
      <c r="D20" s="18" t="s">
        <v>43</v>
      </c>
      <c r="E20" s="114">
        <v>145650</v>
      </c>
      <c r="F20" s="114">
        <v>103244</v>
      </c>
      <c r="G20" s="114">
        <v>137237</v>
      </c>
      <c r="H20" s="114">
        <v>118104</v>
      </c>
      <c r="I20" s="114">
        <v>96596</v>
      </c>
      <c r="J20" s="114">
        <v>74762</v>
      </c>
      <c r="K20" s="114">
        <v>4</v>
      </c>
    </row>
    <row r="21" spans="1:12" customHeight="1" ht="14.25" s="106" customFormat="1">
      <c r="A21" s="27" t="s">
        <v>44</v>
      </c>
      <c r="B21" s="57" t="s">
        <v>45</v>
      </c>
      <c r="C21" s="57" t="str">
        <f>VLOOKUP(B21,#REF!,2,FALSE())</f>
        <v>0</v>
      </c>
      <c r="D21" s="106" t="s">
        <v>46</v>
      </c>
      <c r="E21" s="114">
        <v>424603</v>
      </c>
      <c r="F21" s="114">
        <v>244289</v>
      </c>
      <c r="G21" s="114">
        <v>480636</v>
      </c>
      <c r="H21" s="114">
        <v>456727</v>
      </c>
      <c r="I21" s="114">
        <v>204459</v>
      </c>
      <c r="J21" s="114">
        <v>193963</v>
      </c>
      <c r="K21" s="114">
        <v>172</v>
      </c>
    </row>
    <row r="22" spans="1:12" customHeight="1" ht="14.25" s="106" customFormat="1">
      <c r="A22" s="27" t="s">
        <v>47</v>
      </c>
      <c r="B22" s="57" t="s">
        <v>48</v>
      </c>
      <c r="C22" s="57" t="str">
        <f>VLOOKUP(B22,#REF!,2,FALSE())</f>
        <v>0</v>
      </c>
      <c r="D22" s="11" t="s">
        <v>49</v>
      </c>
      <c r="E22" s="116">
        <v>56408</v>
      </c>
      <c r="F22" s="116">
        <v>5937</v>
      </c>
      <c r="G22" s="116">
        <v>129140</v>
      </c>
      <c r="H22" s="116">
        <v>79127</v>
      </c>
      <c r="I22" s="116">
        <v>0</v>
      </c>
      <c r="J22" s="116">
        <v>0</v>
      </c>
      <c r="K22" s="116">
        <v>771</v>
      </c>
    </row>
    <row r="23" spans="1:12" customHeight="1" ht="14.25" s="106" customFormat="1">
      <c r="A23" s="119" t="s">
        <v>50</v>
      </c>
      <c r="B23" s="57" t="s">
        <v>51</v>
      </c>
      <c r="C23" s="57" t="str">
        <f>VLOOKUP(B23,#REF!,2,FALSE())</f>
        <v>0</v>
      </c>
      <c r="D23" s="11" t="s">
        <v>52</v>
      </c>
      <c r="E23" s="114">
        <v>102278</v>
      </c>
      <c r="F23" s="114">
        <v>81486</v>
      </c>
      <c r="G23" s="114">
        <v>354860</v>
      </c>
      <c r="H23" s="114">
        <v>207423</v>
      </c>
      <c r="I23" s="114">
        <v>296241</v>
      </c>
      <c r="J23" s="114">
        <v>167288</v>
      </c>
      <c r="K23" s="114">
        <v>198</v>
      </c>
    </row>
    <row r="24" spans="1:12" customHeight="1" ht="14.25" hidden="true">
      <c r="A24" s="2"/>
      <c r="E24" s="114" t="str">
        <f>E23+E35</f>
        <v>0</v>
      </c>
      <c r="F24" s="114" t="str">
        <f>F23+F35</f>
        <v>0</v>
      </c>
      <c r="G24" s="114" t="str">
        <f>G23+G35</f>
        <v>0</v>
      </c>
      <c r="H24" s="114" t="str">
        <f>H23+H35</f>
        <v>0</v>
      </c>
      <c r="I24" s="114" t="str">
        <f>I23+I35</f>
        <v>0</v>
      </c>
      <c r="J24" s="114" t="str">
        <f>J23+J35</f>
        <v>0</v>
      </c>
      <c r="K24" s="114" t="str">
        <f>K23+K35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K2"/>
    <mergeCell ref="A3:A5"/>
    <mergeCell ref="E3:F3"/>
    <mergeCell ref="G3:J3"/>
    <mergeCell ref="K3:K4"/>
    <mergeCell ref="E4:E5"/>
    <mergeCell ref="F4:F5"/>
    <mergeCell ref="G4:G5"/>
    <mergeCell ref="H4:H5"/>
    <mergeCell ref="I4:J4"/>
  </mergeCells>
  <dataValidations count="17">
    <dataValidation type="list" errorStyle="stop" operator="between" allowBlank="0" showDropDown="0" showInputMessage="0" showErrorMessage="0" sqref="B14">
      <formula1>types</formula1>
      <formula2>0</formula2>
    </dataValidation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A1">
      <formula1>serials</formula1>
      <formula2>0</formula2>
    </dataValidation>
    <dataValidation type="list" errorStyle="stop" operator="between" allowBlank="0" showDropDown="0" showInputMessage="0" showErrorMessage="0" sqref="E24">
      <formula1>serials</formula1>
      <formula2>0</formula2>
    </dataValidation>
    <dataValidation type="list" errorStyle="stop" operator="between" allowBlank="0" showDropDown="0" showInputMessage="0" showErrorMessage="0" sqref="F24">
      <formula1>serials</formula1>
      <formula2>0</formula2>
    </dataValidation>
    <dataValidation type="list" errorStyle="stop" operator="between" allowBlank="0" showDropDown="0" showInputMessage="0" showErrorMessage="0" sqref="G24">
      <formula1>serials</formula1>
      <formula2>0</formula2>
    </dataValidation>
    <dataValidation type="list" errorStyle="stop" operator="between" allowBlank="0" showDropDown="0" showInputMessage="0" showErrorMessage="0" sqref="H24">
      <formula1>serials</formula1>
      <formula2>0</formula2>
    </dataValidation>
    <dataValidation type="list" errorStyle="stop" operator="between" allowBlank="0" showDropDown="0" showInputMessage="0" showErrorMessage="0" sqref="I24">
      <formula1>serials</formula1>
      <formula2>0</formula2>
    </dataValidation>
    <dataValidation type="list" errorStyle="stop" operator="between" allowBlank="0" showDropDown="0" showInputMessage="0" showErrorMessage="0" sqref="J24">
      <formula1>serials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1"/>
  <sheetViews>
    <sheetView tabSelected="0" workbookViewId="0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5.57" customWidth="true" style="2"/>
    <col min="2" max="2" width="22.86" hidden="true" customWidth="true" style="2"/>
    <col min="3" max="3" width="14.71" hidden="true" customWidth="true" style="2"/>
    <col min="4" max="4" width="20" hidden="true" customWidth="true" style="2"/>
    <col min="5" max="5" width="8.289999999999999" customWidth="true" style="126"/>
    <col min="6" max="6" width="7" customWidth="true" style="2"/>
    <col min="7" max="7" width="5.86" customWidth="true" style="2"/>
    <col min="8" max="8" width="8.57" customWidth="true" style="2"/>
    <col min="9" max="9" width="6.29" customWidth="true" style="2"/>
    <col min="10" max="10" width="7.71" customWidth="true" style="2"/>
    <col min="11" max="11" width="7.42" customWidth="true" style="2"/>
    <col min="12" max="12" width="7.71" customWidth="true" style="2"/>
    <col min="13" max="13" width="7.29" customWidth="true" style="2"/>
    <col min="14" max="14" width="8.15" customWidth="true" style="2"/>
    <col min="15" max="15" width="10.85" customWidth="true" style="2"/>
    <col min="16" max="16" width="9.140000000000001" customWidth="true" style="2"/>
  </cols>
  <sheetData>
    <row r="1" spans="1:16" customHeight="1" ht="18">
      <c r="A1" s="127" t="s">
        <v>115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customHeight="1" ht="15.75">
      <c r="A2" s="128" t="s">
        <v>116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6" customHeight="1" ht="40.5">
      <c r="A3" s="7" t="s">
        <v>2</v>
      </c>
      <c r="B3" s="18"/>
      <c r="C3" s="18"/>
      <c r="D3" s="18"/>
      <c r="E3" s="10" t="s">
        <v>117</v>
      </c>
      <c r="F3" s="10" t="s">
        <v>118</v>
      </c>
      <c r="G3" s="11" t="s">
        <v>119</v>
      </c>
      <c r="H3" s="11"/>
      <c r="I3" s="10" t="s">
        <v>120</v>
      </c>
      <c r="J3" s="10" t="s">
        <v>121</v>
      </c>
      <c r="K3" s="10" t="s">
        <v>122</v>
      </c>
      <c r="L3" s="10" t="s">
        <v>123</v>
      </c>
      <c r="M3" s="10" t="s">
        <v>124</v>
      </c>
      <c r="N3" s="10" t="s">
        <v>125</v>
      </c>
      <c r="O3" s="129" t="s">
        <v>126</v>
      </c>
    </row>
    <row r="4" spans="1:16" customHeight="1" ht="12.75">
      <c r="A4" s="7"/>
      <c r="B4" s="18"/>
      <c r="C4" s="18"/>
      <c r="D4" s="18"/>
      <c r="E4" s="10"/>
      <c r="F4" s="10"/>
      <c r="G4" s="10" t="s">
        <v>64</v>
      </c>
      <c r="H4" s="10" t="s">
        <v>127</v>
      </c>
      <c r="I4" s="10"/>
      <c r="J4" s="10"/>
      <c r="K4" s="10"/>
      <c r="L4" s="10"/>
      <c r="M4" s="10"/>
      <c r="N4" s="10"/>
      <c r="O4" s="129"/>
    </row>
    <row r="5" spans="1:16" customHeight="1" ht="65.25">
      <c r="A5" s="7"/>
      <c r="B5" s="18"/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29"/>
    </row>
    <row r="6" spans="1:16" customHeight="1" ht="71.25">
      <c r="A6" s="7"/>
      <c r="B6" s="18"/>
      <c r="C6" s="18"/>
      <c r="D6" s="18"/>
      <c r="E6" s="10"/>
      <c r="F6" s="10"/>
      <c r="G6" s="10"/>
      <c r="H6" s="10"/>
      <c r="I6" s="10"/>
      <c r="J6" s="10"/>
      <c r="K6" s="10"/>
      <c r="L6" s="10"/>
      <c r="M6" s="10"/>
      <c r="N6" s="10"/>
      <c r="O6" s="129"/>
    </row>
    <row r="7" spans="1:16" customHeight="1" ht="12.75" s="134" customFormat="1">
      <c r="A7" s="130" t="s">
        <v>128</v>
      </c>
      <c r="B7" s="131" t="s">
        <v>15</v>
      </c>
      <c r="C7" s="132" t="s">
        <v>16</v>
      </c>
      <c r="D7" s="131" t="s">
        <v>17</v>
      </c>
      <c r="E7" s="133">
        <v>68</v>
      </c>
      <c r="F7" s="133">
        <v>69</v>
      </c>
      <c r="G7" s="133">
        <v>70</v>
      </c>
      <c r="H7" s="133">
        <v>71</v>
      </c>
      <c r="I7" s="133">
        <v>72</v>
      </c>
      <c r="J7" s="133">
        <v>73</v>
      </c>
      <c r="K7" s="133">
        <v>74</v>
      </c>
      <c r="L7" s="133">
        <v>75</v>
      </c>
      <c r="M7" s="133">
        <v>76</v>
      </c>
      <c r="N7" s="133">
        <v>77</v>
      </c>
      <c r="O7" s="133">
        <v>78</v>
      </c>
    </row>
    <row r="8" spans="1:16" customHeight="1" ht="12.75" hidden="true">
      <c r="A8" s="18" t="s">
        <v>18</v>
      </c>
      <c r="B8" s="110"/>
      <c r="C8" s="110"/>
      <c r="D8" s="110"/>
      <c r="E8" s="43"/>
      <c r="F8" s="43"/>
      <c r="G8" s="43"/>
      <c r="H8" s="43"/>
      <c r="I8" s="43"/>
      <c r="J8" s="43"/>
      <c r="K8" s="43"/>
      <c r="L8" s="43"/>
      <c r="M8" s="135"/>
      <c r="N8" s="136"/>
      <c r="O8" s="108"/>
    </row>
    <row r="9" spans="1:16" customHeight="1" ht="12.75" hidden="true">
      <c r="A9" s="18" t="s">
        <v>19</v>
      </c>
      <c r="B9" s="110"/>
      <c r="C9" s="110"/>
      <c r="D9" s="110"/>
      <c r="E9" s="110">
        <v>1</v>
      </c>
      <c r="F9" s="110">
        <v>1</v>
      </c>
      <c r="G9" s="110"/>
      <c r="H9" s="137"/>
      <c r="I9" s="110"/>
      <c r="J9" s="110"/>
      <c r="K9" s="110"/>
      <c r="L9" s="110"/>
      <c r="M9" s="95"/>
      <c r="N9" s="138"/>
      <c r="O9" s="95"/>
    </row>
    <row r="10" spans="1:16" customHeight="1" ht="12.75" hidden="true">
      <c r="A10" s="18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39"/>
      <c r="N10" s="138"/>
      <c r="O10" s="139"/>
    </row>
    <row r="11" spans="1:16" customHeight="1" ht="24">
      <c r="A11" s="46" t="s">
        <v>75</v>
      </c>
      <c r="B11" s="46"/>
      <c r="C11" s="46"/>
      <c r="D11" s="46"/>
      <c r="E11" s="45" t="str">
        <f>SUM(E15,E17,E20,E23,E24)</f>
        <v>0</v>
      </c>
      <c r="F11" s="45" t="str">
        <f>SUM(F15,F17,F20,F23,F24)</f>
        <v>0</v>
      </c>
      <c r="G11" s="45" t="str">
        <f>SUM(G15,G17,G20,G23,G24)</f>
        <v>0</v>
      </c>
      <c r="H11" s="45" t="str">
        <f>SUM(H15,H17,H20,H23,H24)</f>
        <v>0</v>
      </c>
      <c r="I11" s="45" t="str">
        <f>SUM(I15,I17,I20,I23,I24)</f>
        <v>0</v>
      </c>
      <c r="J11" s="45" t="str">
        <f>SUM(J15,J17,J20,J23,J24)</f>
        <v>0</v>
      </c>
      <c r="K11" s="45" t="str">
        <f>SUM(K15,K17,K20,K23,K24)</f>
        <v>0</v>
      </c>
      <c r="L11" s="45" t="str">
        <f>SUM(L15,L17,L20,L23,L24)</f>
        <v>0</v>
      </c>
      <c r="M11" s="45" t="str">
        <f>SUM(M15,M17,M20,M23,M24)</f>
        <v>0</v>
      </c>
      <c r="N11" s="45" t="str">
        <f>SUM(N15,N17,N20,N23,N24)</f>
        <v>0</v>
      </c>
      <c r="O11" s="45" t="str">
        <f>SUM(O15,O17,O20,O23,O24)</f>
        <v>0</v>
      </c>
    </row>
    <row r="12" spans="1:16" customHeight="1" ht="12.75">
      <c r="A12" s="46" t="s">
        <v>22</v>
      </c>
      <c r="B12" s="46"/>
      <c r="C12" s="46"/>
      <c r="D12" s="46"/>
      <c r="E12" s="47" t="str">
        <f>SUM(E16,E18,E21)</f>
        <v>0</v>
      </c>
      <c r="F12" s="47" t="str">
        <f>SUM(F16,F18,F21)</f>
        <v>0</v>
      </c>
      <c r="G12" s="47" t="str">
        <f>SUM(G16,G18,G21)</f>
        <v>0</v>
      </c>
      <c r="H12" s="47" t="str">
        <f>SUM(H16,H18,H21)</f>
        <v>0</v>
      </c>
      <c r="I12" s="47" t="str">
        <f>SUM(I16,I18,I21)</f>
        <v>0</v>
      </c>
      <c r="J12" s="47" t="str">
        <f>SUM(J16,J18,J21)</f>
        <v>0</v>
      </c>
      <c r="K12" s="47" t="str">
        <f>SUM(K16,K18,K21)</f>
        <v>0</v>
      </c>
      <c r="L12" s="47" t="str">
        <f>SUM(L16,L18,L21)</f>
        <v>0</v>
      </c>
      <c r="M12" s="47" t="str">
        <f>SUM(M16,M18,M21)</f>
        <v>0</v>
      </c>
      <c r="N12" s="47" t="str">
        <f>SUM(N16,N18,N21)</f>
        <v>0</v>
      </c>
      <c r="O12" s="47" t="str">
        <f>SUM(O16,O18,O21)</f>
        <v>0</v>
      </c>
    </row>
    <row r="13" spans="1:16" customHeight="1" ht="13.5">
      <c r="A13" s="46" t="s">
        <v>23</v>
      </c>
      <c r="B13" s="46"/>
      <c r="C13" s="46"/>
      <c r="D13" s="46"/>
      <c r="E13" s="47" t="str">
        <f>SUM(E12,E24)</f>
        <v>0</v>
      </c>
      <c r="F13" s="47" t="str">
        <f>SUM(F12,F24)</f>
        <v>0</v>
      </c>
      <c r="G13" s="47" t="str">
        <f>SUM(G12,G24)</f>
        <v>0</v>
      </c>
      <c r="H13" s="47" t="str">
        <f>SUM(H12,H24)</f>
        <v>0</v>
      </c>
      <c r="I13" s="47" t="str">
        <f>SUM(I12,I24)</f>
        <v>0</v>
      </c>
      <c r="J13" s="47" t="str">
        <f>SUM(J12,J24)</f>
        <v>0</v>
      </c>
      <c r="K13" s="47" t="str">
        <f>SUM(K12,K24)</f>
        <v>0</v>
      </c>
      <c r="L13" s="47" t="str">
        <f>SUM(L12,L24)</f>
        <v>0</v>
      </c>
      <c r="M13" s="47" t="str">
        <f>SUM(M12,M24)</f>
        <v>0</v>
      </c>
      <c r="N13" s="47" t="str">
        <f>SUM(N12,N24)</f>
        <v>0</v>
      </c>
      <c r="O13" s="47" t="str">
        <f>SUM(O12,O24)</f>
        <v>0</v>
      </c>
    </row>
    <row r="14" spans="1:16" customHeight="1" ht="15">
      <c r="A14" s="27" t="s">
        <v>24</v>
      </c>
      <c r="B14" s="27"/>
      <c r="C14" s="27"/>
      <c r="D14" s="27"/>
      <c r="E14" s="47" t="str">
        <f>SUM(E19,E22)</f>
        <v>0</v>
      </c>
      <c r="F14" s="47" t="str">
        <f>SUM(F19,F22)</f>
        <v>0</v>
      </c>
      <c r="G14" s="47" t="str">
        <f>SUM(G19,G22)</f>
        <v>0</v>
      </c>
      <c r="H14" s="47" t="str">
        <f>SUM(H19,H22)</f>
        <v>0</v>
      </c>
      <c r="I14" s="47" t="str">
        <f>SUM(I19,I22)</f>
        <v>0</v>
      </c>
      <c r="J14" s="47" t="str">
        <f>SUM(J19,J22)</f>
        <v>0</v>
      </c>
      <c r="K14" s="47" t="str">
        <f>SUM(K19,K22)</f>
        <v>0</v>
      </c>
      <c r="L14" s="47" t="str">
        <f>SUM(L19,L22)</f>
        <v>0</v>
      </c>
      <c r="M14" s="47" t="str">
        <f>SUM(M19,M22)</f>
        <v>0</v>
      </c>
      <c r="N14" s="47" t="str">
        <f>SUM(N19,N22)</f>
        <v>0</v>
      </c>
      <c r="O14" s="47" t="str">
        <f>SUM(O19,O22)</f>
        <v>0</v>
      </c>
    </row>
    <row r="15" spans="1:16" customHeight="1" ht="13.5">
      <c r="A15" s="29" t="s">
        <v>25</v>
      </c>
      <c r="B15" s="1" t="s">
        <v>42</v>
      </c>
      <c r="C15" s="1" t="s">
        <v>129</v>
      </c>
      <c r="D15" s="27" t="s">
        <v>27</v>
      </c>
      <c r="E15" s="114">
        <v>992</v>
      </c>
      <c r="F15" s="116">
        <v>959</v>
      </c>
      <c r="G15" s="116">
        <v>3633</v>
      </c>
      <c r="H15" s="116">
        <v>3458</v>
      </c>
      <c r="I15" s="116">
        <v>368</v>
      </c>
      <c r="J15" s="116">
        <v>262</v>
      </c>
      <c r="K15" s="116">
        <v>19</v>
      </c>
      <c r="L15" s="116">
        <v>30</v>
      </c>
      <c r="M15" s="116">
        <v>1057</v>
      </c>
      <c r="N15" s="140">
        <v>8</v>
      </c>
      <c r="O15" s="116">
        <v>501</v>
      </c>
    </row>
    <row r="16" spans="1:16" customHeight="1" ht="12.75">
      <c r="A16" s="27" t="s">
        <v>28</v>
      </c>
      <c r="B16" s="1" t="s">
        <v>26</v>
      </c>
      <c r="C16" s="1" t="s">
        <v>129</v>
      </c>
      <c r="D16" s="29" t="s">
        <v>29</v>
      </c>
      <c r="E16" s="114">
        <v>34</v>
      </c>
      <c r="F16" s="114">
        <v>33</v>
      </c>
      <c r="G16" s="114">
        <v>112</v>
      </c>
      <c r="H16" s="114">
        <v>104</v>
      </c>
      <c r="I16" s="114">
        <v>41</v>
      </c>
      <c r="J16" s="114">
        <v>10</v>
      </c>
      <c r="K16" s="114">
        <v>1</v>
      </c>
      <c r="L16" s="114">
        <v>0</v>
      </c>
      <c r="M16" s="114">
        <v>32</v>
      </c>
      <c r="N16" s="141">
        <v>2</v>
      </c>
      <c r="O16" s="114">
        <v>21</v>
      </c>
    </row>
    <row r="17" spans="1:16" customHeight="1" ht="13.5">
      <c r="A17" s="29" t="s">
        <v>30</v>
      </c>
      <c r="B17" s="1" t="s">
        <v>31</v>
      </c>
      <c r="C17" s="1" t="s">
        <v>129</v>
      </c>
      <c r="D17" s="27" t="s">
        <v>32</v>
      </c>
      <c r="E17" s="114">
        <v>96</v>
      </c>
      <c r="F17" s="114">
        <v>93</v>
      </c>
      <c r="G17" s="114">
        <v>901</v>
      </c>
      <c r="H17" s="114">
        <v>856</v>
      </c>
      <c r="I17" s="114">
        <v>244</v>
      </c>
      <c r="J17" s="114">
        <v>87</v>
      </c>
      <c r="K17" s="114">
        <v>8</v>
      </c>
      <c r="L17" s="114">
        <v>10</v>
      </c>
      <c r="M17" s="114">
        <v>158</v>
      </c>
      <c r="N17" s="141">
        <v>6</v>
      </c>
      <c r="O17" s="114">
        <v>361</v>
      </c>
    </row>
    <row r="18" spans="1:16" customHeight="1" ht="12">
      <c r="A18" s="27" t="s">
        <v>33</v>
      </c>
      <c r="B18" s="1" t="s">
        <v>34</v>
      </c>
      <c r="C18" s="1" t="s">
        <v>129</v>
      </c>
      <c r="D18" s="29" t="s">
        <v>35</v>
      </c>
      <c r="E18" s="114">
        <v>20</v>
      </c>
      <c r="F18" s="114">
        <v>19</v>
      </c>
      <c r="G18" s="114">
        <v>83</v>
      </c>
      <c r="H18" s="114">
        <v>79</v>
      </c>
      <c r="I18" s="114">
        <v>87</v>
      </c>
      <c r="J18" s="114">
        <v>10</v>
      </c>
      <c r="K18" s="114">
        <v>1</v>
      </c>
      <c r="L18" s="114">
        <v>1</v>
      </c>
      <c r="M18" s="114">
        <v>23</v>
      </c>
      <c r="N18" s="141">
        <v>0</v>
      </c>
      <c r="O18" s="114">
        <v>72</v>
      </c>
    </row>
    <row r="19" spans="1:16" customHeight="1" ht="13.5">
      <c r="A19" s="29" t="s">
        <v>36</v>
      </c>
      <c r="B19" s="1" t="s">
        <v>31</v>
      </c>
      <c r="C19" s="1" t="s">
        <v>129</v>
      </c>
      <c r="D19" s="27" t="s">
        <v>37</v>
      </c>
      <c r="E19" s="116">
        <v>6</v>
      </c>
      <c r="F19" s="116">
        <v>6</v>
      </c>
      <c r="G19" s="116">
        <v>25</v>
      </c>
      <c r="H19" s="116">
        <v>25</v>
      </c>
      <c r="I19" s="116">
        <v>1</v>
      </c>
      <c r="J19" s="116">
        <v>0</v>
      </c>
      <c r="K19" s="116">
        <v>0</v>
      </c>
      <c r="L19" s="116">
        <v>0</v>
      </c>
      <c r="M19" s="116">
        <v>5</v>
      </c>
      <c r="N19" s="140">
        <v>0</v>
      </c>
      <c r="O19" s="116">
        <v>5</v>
      </c>
    </row>
    <row r="20" spans="1:16" customHeight="1" ht="16.5">
      <c r="A20" s="27" t="s">
        <v>38</v>
      </c>
      <c r="B20" s="1" t="s">
        <v>39</v>
      </c>
      <c r="C20" s="1" t="s">
        <v>129</v>
      </c>
      <c r="D20" s="27" t="s">
        <v>40</v>
      </c>
      <c r="E20" s="114">
        <v>32</v>
      </c>
      <c r="F20" s="114">
        <v>32</v>
      </c>
      <c r="G20" s="114">
        <v>477</v>
      </c>
      <c r="H20" s="114">
        <v>450</v>
      </c>
      <c r="I20" s="114">
        <v>129</v>
      </c>
      <c r="J20" s="114">
        <v>34</v>
      </c>
      <c r="K20" s="114">
        <v>12</v>
      </c>
      <c r="L20" s="114">
        <v>1</v>
      </c>
      <c r="M20" s="114">
        <v>69</v>
      </c>
      <c r="N20" s="141">
        <v>13</v>
      </c>
      <c r="O20" s="114">
        <v>99</v>
      </c>
    </row>
    <row r="21" spans="1:16" customHeight="1" ht="13.5">
      <c r="A21" s="27" t="s">
        <v>41</v>
      </c>
      <c r="B21" s="1" t="s">
        <v>42</v>
      </c>
      <c r="C21" s="1" t="s">
        <v>129</v>
      </c>
      <c r="D21" s="29" t="s">
        <v>43</v>
      </c>
      <c r="E21" s="114">
        <v>7</v>
      </c>
      <c r="F21" s="114">
        <v>7</v>
      </c>
      <c r="G21" s="114">
        <v>40</v>
      </c>
      <c r="H21" s="114">
        <v>35</v>
      </c>
      <c r="I21" s="114">
        <v>33</v>
      </c>
      <c r="J21" s="114">
        <v>4</v>
      </c>
      <c r="K21" s="114">
        <v>0</v>
      </c>
      <c r="L21" s="114">
        <v>0</v>
      </c>
      <c r="M21" s="114">
        <v>8</v>
      </c>
      <c r="N21" s="141">
        <v>7</v>
      </c>
      <c r="O21" s="114">
        <v>9</v>
      </c>
    </row>
    <row r="22" spans="1:16" customHeight="1" ht="13.5">
      <c r="A22" s="27" t="s">
        <v>44</v>
      </c>
      <c r="B22" s="1" t="s">
        <v>45</v>
      </c>
      <c r="C22" s="1" t="s">
        <v>129</v>
      </c>
      <c r="D22" s="2" t="s">
        <v>46</v>
      </c>
      <c r="E22" s="114">
        <v>9</v>
      </c>
      <c r="F22" s="114">
        <v>9</v>
      </c>
      <c r="G22" s="114">
        <v>100</v>
      </c>
      <c r="H22" s="114">
        <v>92</v>
      </c>
      <c r="I22" s="114">
        <v>35</v>
      </c>
      <c r="J22" s="114">
        <v>5</v>
      </c>
      <c r="K22" s="114">
        <v>1</v>
      </c>
      <c r="L22" s="114">
        <v>0</v>
      </c>
      <c r="M22" s="114">
        <v>14</v>
      </c>
      <c r="N22" s="141">
        <v>6</v>
      </c>
      <c r="O22" s="114">
        <v>21</v>
      </c>
    </row>
    <row r="23" spans="1:16" customHeight="1" ht="16.5">
      <c r="A23" s="27" t="s">
        <v>47</v>
      </c>
      <c r="B23" s="1" t="s">
        <v>48</v>
      </c>
      <c r="C23" s="1" t="s">
        <v>129</v>
      </c>
      <c r="D23" s="27" t="s">
        <v>49</v>
      </c>
      <c r="E23" s="116">
        <v>1</v>
      </c>
      <c r="F23" s="116">
        <v>1</v>
      </c>
      <c r="G23" s="116">
        <v>239</v>
      </c>
      <c r="H23" s="116">
        <v>239</v>
      </c>
      <c r="I23" s="116">
        <v>12</v>
      </c>
      <c r="J23" s="116">
        <v>6</v>
      </c>
      <c r="K23" s="116">
        <v>9</v>
      </c>
      <c r="L23" s="116">
        <v>2</v>
      </c>
      <c r="M23" s="116">
        <v>6</v>
      </c>
      <c r="N23" s="140">
        <v>4</v>
      </c>
      <c r="O23" s="116">
        <v>13</v>
      </c>
    </row>
    <row r="24" spans="1:16" customHeight="1" ht="15.75">
      <c r="A24" s="27" t="s">
        <v>50</v>
      </c>
      <c r="B24" s="1" t="s">
        <v>51</v>
      </c>
      <c r="C24" s="1" t="s">
        <v>129</v>
      </c>
      <c r="D24" s="27" t="s">
        <v>52</v>
      </c>
      <c r="E24" s="114">
        <v>1</v>
      </c>
      <c r="F24" s="114">
        <v>1</v>
      </c>
      <c r="G24" s="114">
        <v>80</v>
      </c>
      <c r="H24" s="114">
        <v>71</v>
      </c>
      <c r="I24" s="114">
        <v>16</v>
      </c>
      <c r="J24" s="114">
        <v>1</v>
      </c>
      <c r="K24" s="114">
        <v>0</v>
      </c>
      <c r="L24" s="114">
        <v>0</v>
      </c>
      <c r="M24" s="114">
        <v>6</v>
      </c>
      <c r="N24" s="141">
        <v>2</v>
      </c>
      <c r="O24" s="114">
        <v>16</v>
      </c>
    </row>
    <row r="25" spans="1:16" customHeight="1" ht="12.75" hidden="true">
      <c r="E25" s="142"/>
      <c r="F25" s="143"/>
      <c r="G25" s="143"/>
      <c r="H25" s="144"/>
      <c r="I25" s="143"/>
      <c r="J25" s="143"/>
      <c r="K25" s="143"/>
      <c r="L25" s="143"/>
      <c r="M25" s="143"/>
    </row>
    <row r="26" spans="1:16" customHeight="1" ht="12.75" hidden="true">
      <c r="E26" s="126"/>
      <c r="H26" s="144"/>
    </row>
    <row r="27" spans="1:16" customHeight="1" ht="12.75" hidden="true">
      <c r="E27" s="126"/>
      <c r="H27" s="144"/>
    </row>
    <row r="28" spans="1:16" customHeight="1" ht="12.75" hidden="true">
      <c r="E28" s="126"/>
      <c r="H28" s="144"/>
    </row>
    <row r="29" spans="1:16" customHeight="1" ht="12.75" hidden="true">
      <c r="E29" s="126"/>
      <c r="H29" s="145"/>
    </row>
    <row r="30" spans="1:16" customHeight="1" ht="12.75" hidden="true">
      <c r="E30" s="126"/>
      <c r="H30" s="146"/>
    </row>
    <row r="31" spans="1:16" customHeight="1" ht="12.75" hidden="true">
      <c r="E31" s="126"/>
      <c r="H31" s="146"/>
    </row>
    <row r="32" spans="1:16" customHeight="1" ht="6.75" hidden="true">
      <c r="E32" s="126"/>
      <c r="H32" s="146"/>
    </row>
    <row r="33" spans="1:16" customHeight="1" ht="12.75" hidden="true">
      <c r="E33" s="126"/>
      <c r="H33" s="146"/>
    </row>
    <row r="34" spans="1:16" customHeight="1" ht="12.75" hidden="true">
      <c r="E34" s="126"/>
      <c r="H34" s="146"/>
    </row>
    <row r="35" spans="1:16" customHeight="1" ht="12.75" hidden="true">
      <c r="E35" s="126"/>
      <c r="H35" s="146"/>
    </row>
    <row r="36" spans="1:16" customHeight="1" ht="12.75" hidden="true">
      <c r="E36" s="126"/>
      <c r="H36" s="146"/>
    </row>
    <row r="37" spans="1:16" customHeight="1" ht="5.25" hidden="true">
      <c r="E37" s="126"/>
      <c r="H37" s="146"/>
    </row>
    <row r="38" spans="1:16" customHeight="1" ht="12.75" hidden="true">
      <c r="E38" s="126"/>
      <c r="H38" s="146"/>
    </row>
    <row r="39" spans="1:16" customHeight="1" ht="12.75" hidden="true">
      <c r="E39" s="126"/>
      <c r="H39" s="146"/>
    </row>
    <row r="40" spans="1:16" customHeight="1" ht="12.75" hidden="true">
      <c r="E40" s="126"/>
      <c r="H40" s="146"/>
    </row>
    <row r="41" spans="1:16" customHeight="1" ht="14.25">
      <c r="E41" s="126"/>
      <c r="H41" s="14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2:O2"/>
    <mergeCell ref="A3:A6"/>
    <mergeCell ref="E3:E6"/>
    <mergeCell ref="F3:F6"/>
    <mergeCell ref="G3:H3"/>
    <mergeCell ref="I3:I6"/>
    <mergeCell ref="J3:J6"/>
    <mergeCell ref="K3:K6"/>
    <mergeCell ref="L3:L6"/>
    <mergeCell ref="M3:M6"/>
    <mergeCell ref="N3:N6"/>
    <mergeCell ref="O3:O6"/>
    <mergeCell ref="G4:G6"/>
    <mergeCell ref="H4:H6"/>
    <mergeCell ref="H25:H28"/>
  </mergeCells>
  <dataValidations count="55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B24">
      <formula1>types</formula1>
      <formula2>0</formula2>
    </dataValidation>
    <dataValidation type="list" errorStyle="stop" operator="between" allowBlank="0" showDropDown="0" showInputMessage="0" showErrorMessage="0" sqref="A1">
      <formula1>serials</formula1>
      <formula2>0</formula2>
    </dataValidation>
    <dataValidation type="list" errorStyle="stop" operator="between" allowBlank="0" showDropDown="0" showInputMessage="0" showErrorMessage="0" sqref="A2">
      <formula1>serials</formula1>
      <formula2>0</formula2>
    </dataValidation>
    <dataValidation type="list" errorStyle="stop" operator="between" allowBlank="0" showDropDown="0" showInputMessage="0" showErrorMessage="0" sqref="E25">
      <formula1>serials</formula1>
      <formula2>0</formula2>
    </dataValidation>
    <dataValidation type="list" errorStyle="stop" operator="between" allowBlank="0" showDropDown="0" showInputMessage="0" showErrorMessage="0" sqref="E26">
      <formula1>serials</formula1>
      <formula2>0</formula2>
    </dataValidation>
    <dataValidation type="list" errorStyle="stop" operator="between" allowBlank="0" showDropDown="0" showInputMessage="0" showErrorMessage="0" sqref="E27">
      <formula1>serials</formula1>
      <formula2>0</formula2>
    </dataValidation>
    <dataValidation type="list" errorStyle="stop" operator="between" allowBlank="0" showDropDown="0" showInputMessage="0" showErrorMessage="0" sqref="E28">
      <formula1>serials</formula1>
      <formula2>0</formula2>
    </dataValidation>
    <dataValidation type="list" errorStyle="stop" operator="between" allowBlank="0" showDropDown="0" showInputMessage="0" showErrorMessage="0" sqref="E29">
      <formula1>serials</formula1>
      <formula2>0</formula2>
    </dataValidation>
    <dataValidation type="list" errorStyle="stop" operator="between" allowBlank="0" showDropDown="0" showInputMessage="0" showErrorMessage="0" sqref="E30">
      <formula1>serials</formula1>
      <formula2>0</formula2>
    </dataValidation>
    <dataValidation type="list" errorStyle="stop" operator="between" allowBlank="0" showDropDown="0" showInputMessage="0" showErrorMessage="0" sqref="E31">
      <formula1>serials</formula1>
      <formula2>0</formula2>
    </dataValidation>
    <dataValidation type="list" errorStyle="stop" operator="between" allowBlank="0" showDropDown="0" showInputMessage="0" showErrorMessage="0" sqref="E32">
      <formula1>serials</formula1>
      <formula2>0</formula2>
    </dataValidation>
    <dataValidation type="list" errorStyle="stop" operator="between" allowBlank="0" showDropDown="0" showInputMessage="0" showErrorMessage="0" sqref="E33">
      <formula1>serials</formula1>
      <formula2>0</formula2>
    </dataValidation>
    <dataValidation type="list" errorStyle="stop" operator="between" allowBlank="0" showDropDown="0" showInputMessage="0" showErrorMessage="0" sqref="E34">
      <formula1>serials</formula1>
      <formula2>0</formula2>
    </dataValidation>
    <dataValidation type="list" errorStyle="stop" operator="between" allowBlank="0" showDropDown="0" showInputMessage="0" showErrorMessage="0" sqref="E35">
      <formula1>serials</formula1>
      <formula2>0</formula2>
    </dataValidation>
    <dataValidation type="list" errorStyle="stop" operator="between" allowBlank="0" showDropDown="0" showInputMessage="0" showErrorMessage="0" sqref="E36">
      <formula1>serials</formula1>
      <formula2>0</formula2>
    </dataValidation>
    <dataValidation type="list" errorStyle="stop" operator="between" allowBlank="0" showDropDown="0" showInputMessage="0" showErrorMessage="0" sqref="E37">
      <formula1>serials</formula1>
      <formula2>0</formula2>
    </dataValidation>
    <dataValidation type="list" errorStyle="stop" operator="between" allowBlank="0" showDropDown="0" showInputMessage="0" showErrorMessage="0" sqref="E38">
      <formula1>serials</formula1>
      <formula2>0</formula2>
    </dataValidation>
    <dataValidation type="list" errorStyle="stop" operator="between" allowBlank="0" showDropDown="0" showInputMessage="0" showErrorMessage="0" sqref="E39">
      <formula1>serials</formula1>
      <formula2>0</formula2>
    </dataValidation>
    <dataValidation type="list" errorStyle="stop" operator="between" allowBlank="0" showDropDown="0" showInputMessage="0" showErrorMessage="0" sqref="E40">
      <formula1>serials</formula1>
      <formula2>0</formula2>
    </dataValidation>
    <dataValidation type="list" errorStyle="stop" operator="between" allowBlank="0" showDropDown="0" showInputMessage="0" showErrorMessage="0" sqref="E41">
      <formula1>serials</formula1>
      <formula2>0</formula2>
    </dataValidation>
    <dataValidation type="list" errorStyle="stop" operator="between" allowBlank="0" showDropDown="0" showInputMessage="0" showErrorMessage="0" sqref="K4">
      <formula1>serials</formula1>
      <formula2>0</formula2>
    </dataValidation>
    <dataValidation type="list" errorStyle="stop" operator="between" allowBlank="0" showDropDown="0" showInputMessage="0" showErrorMessage="0" sqref="K5">
      <formula1>serials</formula1>
      <formula2>0</formula2>
    </dataValidation>
    <dataValidation type="list" errorStyle="stop" operator="between" allowBlank="0" showDropDown="0" showInputMessage="0" showErrorMessage="0" sqref="K6">
      <formula1>serials</formula1>
      <formula2>0</formula2>
    </dataValidation>
    <dataValidation type="list" errorStyle="stop" operator="between" allowBlank="0" showDropDown="0" showInputMessage="0" showErrorMessage="0" sqref="L4">
      <formula1>serials</formula1>
      <formula2>0</formula2>
    </dataValidation>
    <dataValidation type="list" errorStyle="stop" operator="between" allowBlank="0" showDropDown="0" showInputMessage="0" showErrorMessage="0" sqref="L5">
      <formula1>serials</formula1>
      <formula2>0</formula2>
    </dataValidation>
    <dataValidation type="list" errorStyle="stop" operator="between" allowBlank="0" showDropDown="0" showInputMessage="0" showErrorMessage="0" sqref="L6">
      <formula1>serials</formula1>
      <formula2>0</formula2>
    </dataValidation>
    <dataValidation type="list" errorStyle="stop" operator="between" allowBlank="0" showDropDown="0" showInputMessage="0" showErrorMessage="0" sqref="E4">
      <formula1>serials</formula1>
      <formula2>0</formula2>
    </dataValidation>
    <dataValidation type="list" errorStyle="stop" operator="between" allowBlank="0" showDropDown="0" showInputMessage="0" showErrorMessage="0" sqref="E5">
      <formula1>serials</formula1>
      <formula2>0</formula2>
    </dataValidation>
    <dataValidation type="list" errorStyle="stop" operator="between" allowBlank="0" showDropDown="0" showInputMessage="0" showErrorMessage="0" sqref="E6">
      <formula1>serials</formula1>
      <formula2>0</formula2>
    </dataValidation>
    <dataValidation type="list" errorStyle="stop" operator="between" allowBlank="0" showDropDown="0" showInputMessage="0" showErrorMessage="0" sqref="F4">
      <formula1>serials</formula1>
      <formula2>0</formula2>
    </dataValidation>
    <dataValidation type="list" errorStyle="stop" operator="between" allowBlank="0" showDropDown="0" showInputMessage="0" showErrorMessage="0" sqref="F5">
      <formula1>serials</formula1>
      <formula2>0</formula2>
    </dataValidation>
    <dataValidation type="list" errorStyle="stop" operator="between" allowBlank="0" showDropDown="0" showInputMessage="0" showErrorMessage="0" sqref="F6">
      <formula1>serials</formula1>
      <formula2>0</formula2>
    </dataValidation>
    <dataValidation type="list" errorStyle="stop" operator="between" allowBlank="0" showDropDown="0" showInputMessage="0" showErrorMessage="0" sqref="G4">
      <formula1>serials</formula1>
      <formula2>0</formula2>
    </dataValidation>
    <dataValidation type="list" errorStyle="stop" operator="between" allowBlank="0" showDropDown="0" showInputMessage="0" showErrorMessage="0" sqref="G5">
      <formula1>serials</formula1>
      <formula2>0</formula2>
    </dataValidation>
    <dataValidation type="list" errorStyle="stop" operator="between" allowBlank="0" showDropDown="0" showInputMessage="0" showErrorMessage="0" sqref="G6">
      <formula1>serials</formula1>
      <formula2>0</formula2>
    </dataValidation>
    <dataValidation type="list" errorStyle="stop" operator="between" allowBlank="0" showDropDown="0" showInputMessage="0" showErrorMessage="0" sqref="H4">
      <formula1>serials</formula1>
      <formula2>0</formula2>
    </dataValidation>
    <dataValidation type="list" errorStyle="stop" operator="between" allowBlank="0" showDropDown="0" showInputMessage="0" showErrorMessage="0" sqref="H5">
      <formula1>serials</formula1>
      <formula2>0</formula2>
    </dataValidation>
    <dataValidation type="list" errorStyle="stop" operator="between" allowBlank="0" showDropDown="0" showInputMessage="0" showErrorMessage="0" sqref="H6">
      <formula1>serials</formula1>
      <formula2>0</formula2>
    </dataValidation>
    <dataValidation type="list" errorStyle="stop" operator="between" allowBlank="0" showDropDown="0" showInputMessage="0" showErrorMessage="0" sqref="E3">
      <formula1>serials</formula1>
      <formula2>0</formula2>
    </dataValidation>
    <dataValidation type="list" errorStyle="stop" operator="between" allowBlank="0" showDropDown="0" showInputMessage="0" showErrorMessage="0" sqref="F3">
      <formula1>serials</formula1>
      <formula2>0</formula2>
    </dataValidation>
    <dataValidation type="list" errorStyle="stop" operator="between" allowBlank="0" showDropDown="0" showInputMessage="0" showErrorMessage="0" sqref="G3">
      <formula1>serials</formula1>
      <formula2>0</formula2>
    </dataValidation>
    <dataValidation type="list" errorStyle="stop" operator="between" allowBlank="0" showDropDown="0" showInputMessage="0" showErrorMessage="0" sqref="H3">
      <formula1>serials</formula1>
      <formula2>0</formula2>
    </dataValidation>
    <dataValidation type="list" errorStyle="stop" operator="between" allowBlank="0" showDropDown="0" showInputMessage="0" showErrorMessage="0" sqref="I3">
      <formula1>serials</formula1>
      <formula2>0</formula2>
    </dataValidation>
    <dataValidation type="list" errorStyle="stop" operator="between" allowBlank="0" showDropDown="0" showInputMessage="0" showErrorMessage="0" sqref="J3">
      <formula1>serials</formula1>
      <formula2>0</formula2>
    </dataValidation>
    <dataValidation type="list" errorStyle="stop" operator="between" allowBlank="0" showDropDown="0" showInputMessage="0" showErrorMessage="0" sqref="K3">
      <formula1>serials</formula1>
      <formula2>0</formula2>
    </dataValidation>
    <dataValidation type="list" errorStyle="stop" operator="between" allowBlank="0" showDropDown="0" showInputMessage="0" showErrorMessage="0" sqref="L3">
      <formula1>serials</formula1>
      <formula2>0</formula2>
    </dataValidation>
  </dataValidations>
  <printOptions gridLines="false" gridLinesSet="true"/>
  <pageMargins left="0.551388888888889" right="0.551388888888889" top="0.9840277777777779" bottom="0.9840277777777779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3"/>
  <sheetViews>
    <sheetView tabSelected="0" workbookViewId="0" zoomScale="95" zoomScaleNormal="95" showGridLines="true" showRowColHeaders="1">
      <selection activeCell="K24" sqref="K24"/>
    </sheetView>
  </sheetViews>
  <sheetFormatPr defaultRowHeight="14.4" defaultColWidth="8.71484375" outlineLevelRow="0" outlineLevelCol="0"/>
  <cols>
    <col min="1" max="1" width="46" customWidth="true" style="2"/>
    <col min="2" max="2" width="24" hidden="true" customWidth="true" style="2"/>
    <col min="3" max="3" width="14.42" hidden="true" customWidth="true" style="2"/>
    <col min="4" max="4" width="2.57" hidden="true" customWidth="true" style="2"/>
    <col min="5" max="5" width="7.86" customWidth="true" style="2"/>
    <col min="6" max="6" width="9.140000000000001" customWidth="true" style="2"/>
    <col min="7" max="7" width="8.42" customWidth="true" style="2"/>
    <col min="8" max="8" width="8.42" customWidth="true" style="2"/>
    <col min="9" max="9" width="8.42" customWidth="true" style="2"/>
    <col min="10" max="10" width="6.71" customWidth="true" style="2"/>
    <col min="11" max="11" width="7.16" customWidth="true" style="2"/>
    <col min="12" max="12" width="7.16" customWidth="true" style="2"/>
    <col min="13" max="13" width="7.16" customWidth="true" style="2"/>
    <col min="14" max="14" width="8.710000000000001" customWidth="true" style="2"/>
    <col min="15" max="15" width="7.71" customWidth="true" style="2"/>
    <col min="16" max="16" width="9.140000000000001" customWidth="true" style="2"/>
  </cols>
  <sheetData>
    <row r="1" spans="1:17" customHeight="1" ht="0.7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7" customHeight="1" ht="18.75">
      <c r="A2" s="49" t="s">
        <v>89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</row>
    <row r="3" spans="1:17" customHeight="1" ht="13.5">
      <c r="A3" s="46" t="s">
        <v>130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customHeight="1" ht="18">
      <c r="A4" s="34" t="s">
        <v>2</v>
      </c>
      <c r="B4" s="38"/>
      <c r="C4" s="38"/>
      <c r="D4" s="38"/>
      <c r="E4" s="148" t="s">
        <v>131</v>
      </c>
      <c r="F4" s="148" t="s">
        <v>132</v>
      </c>
      <c r="G4" s="148" t="s">
        <v>133</v>
      </c>
      <c r="H4" s="10" t="s">
        <v>134</v>
      </c>
      <c r="I4" s="98" t="s">
        <v>135</v>
      </c>
      <c r="J4" s="98" t="s">
        <v>136</v>
      </c>
      <c r="K4" s="10" t="s">
        <v>137</v>
      </c>
      <c r="L4" s="10" t="s">
        <v>138</v>
      </c>
      <c r="M4" s="148" t="s">
        <v>139</v>
      </c>
      <c r="N4" s="149" t="s">
        <v>140</v>
      </c>
      <c r="O4" s="149" t="s">
        <v>139</v>
      </c>
      <c r="P4" s="98" t="s">
        <v>141</v>
      </c>
    </row>
    <row r="5" spans="1:17" customHeight="1" ht="147.75">
      <c r="A5" s="34"/>
      <c r="B5" s="38"/>
      <c r="C5" s="38"/>
      <c r="D5" s="38"/>
      <c r="E5" s="148"/>
      <c r="F5" s="148"/>
      <c r="G5" s="148"/>
      <c r="H5" s="10"/>
      <c r="I5" s="98"/>
      <c r="J5" s="98"/>
      <c r="K5" s="10"/>
      <c r="L5" s="10"/>
      <c r="M5" s="148"/>
      <c r="N5" s="149"/>
      <c r="O5" s="149"/>
      <c r="P5" s="98"/>
    </row>
    <row r="6" spans="1:17" customHeight="1" ht="12.75" s="150" customFormat="1">
      <c r="A6" s="14" t="s">
        <v>142</v>
      </c>
      <c r="B6" s="79"/>
      <c r="C6" s="79"/>
      <c r="D6" s="79"/>
      <c r="E6" s="14">
        <v>79</v>
      </c>
      <c r="F6" s="79">
        <v>80</v>
      </c>
      <c r="G6" s="79">
        <v>81</v>
      </c>
      <c r="H6" s="79">
        <v>82</v>
      </c>
      <c r="I6" s="79">
        <v>83</v>
      </c>
      <c r="J6" s="79">
        <v>84</v>
      </c>
      <c r="K6" s="101">
        <v>85</v>
      </c>
      <c r="L6" s="101">
        <v>86</v>
      </c>
      <c r="M6" s="101">
        <v>87</v>
      </c>
      <c r="N6" s="80">
        <v>88</v>
      </c>
      <c r="O6" s="101">
        <v>89</v>
      </c>
      <c r="P6" s="79">
        <v>90</v>
      </c>
    </row>
    <row r="7" spans="1:17" customHeight="1" ht="12.75" hidden="true">
      <c r="A7" s="18" t="s">
        <v>18</v>
      </c>
      <c r="B7" s="110"/>
      <c r="C7" s="110"/>
      <c r="D7" s="110"/>
      <c r="E7" s="43"/>
      <c r="F7" s="43"/>
      <c r="G7" s="43"/>
      <c r="H7" s="43"/>
      <c r="I7" s="43"/>
      <c r="J7" s="43"/>
      <c r="K7" s="43"/>
      <c r="L7" s="43"/>
      <c r="M7" s="44"/>
      <c r="N7" s="107"/>
      <c r="O7" s="108"/>
      <c r="P7" s="44"/>
    </row>
    <row r="8" spans="1:17" customHeight="1" ht="12.75" hidden="true">
      <c r="A8" s="18" t="s">
        <v>19</v>
      </c>
      <c r="B8" s="110"/>
      <c r="C8" s="110"/>
      <c r="D8" s="110"/>
      <c r="E8" s="18">
        <v>1</v>
      </c>
      <c r="F8" s="110">
        <v>1</v>
      </c>
      <c r="G8" s="110"/>
      <c r="H8" s="110"/>
      <c r="I8" s="110">
        <v>1</v>
      </c>
      <c r="J8" s="110"/>
      <c r="K8" s="110"/>
      <c r="L8" s="110"/>
      <c r="M8" s="110"/>
      <c r="N8" s="111"/>
      <c r="O8" s="112"/>
      <c r="P8" s="137"/>
    </row>
    <row r="9" spans="1:17" customHeight="1" ht="12.75" hidden="true">
      <c r="A9" s="18" t="s">
        <v>20</v>
      </c>
      <c r="B9" s="110"/>
      <c r="C9" s="110"/>
      <c r="D9" s="110"/>
      <c r="E9" s="18"/>
      <c r="F9" s="110"/>
      <c r="G9" s="110"/>
      <c r="H9" s="110"/>
      <c r="I9" s="110"/>
      <c r="J9" s="110"/>
      <c r="K9" s="110"/>
      <c r="L9" s="110"/>
      <c r="M9" s="110"/>
      <c r="N9" s="112"/>
      <c r="O9" s="151"/>
      <c r="P9" s="152"/>
    </row>
    <row r="10" spans="1:17" customHeight="1" ht="24.75">
      <c r="A10" s="46" t="s">
        <v>75</v>
      </c>
      <c r="B10" s="46"/>
      <c r="C10" s="46"/>
      <c r="D10" s="46"/>
      <c r="E10" s="45" t="str">
        <f>SUM(E14,E16,E19,E22,E23)</f>
        <v>0</v>
      </c>
      <c r="F10" s="45" t="str">
        <f>SUM(F14,F16,F19,F22,F23)</f>
        <v>0</v>
      </c>
      <c r="G10" s="45" t="str">
        <f>SUM(G14,G16,G19,G22,G23)</f>
        <v>0</v>
      </c>
      <c r="H10" s="45" t="str">
        <f>SUM(H14,H16,H19,H22,H23)</f>
        <v>0</v>
      </c>
      <c r="I10" s="45" t="str">
        <f>SUM(I14,I16,I19,I22,I23)</f>
        <v>0</v>
      </c>
      <c r="J10" s="45" t="str">
        <f>SUM(J14,J16,J19,J22,J23)</f>
        <v>0</v>
      </c>
      <c r="K10" s="45" t="str">
        <f>SUM(K14,K16,K19,K22,K23)</f>
        <v>0</v>
      </c>
      <c r="L10" s="45" t="str">
        <f>SUM(L14,L16,L19,L22,L23)</f>
        <v>0</v>
      </c>
      <c r="M10" s="45" t="str">
        <f>SUM(M14,M16,M19,M22,M23)</f>
        <v>0</v>
      </c>
      <c r="N10" s="45" t="str">
        <f>SUM(N14,N16,N19,N22,N23)</f>
        <v>0</v>
      </c>
      <c r="O10" s="45" t="str">
        <f>SUM(O14,O16,O19,O22,O23)</f>
        <v>0</v>
      </c>
      <c r="P10" s="45" t="str">
        <f>SUM(P14,P16,P19,P22,P23)</f>
        <v>0</v>
      </c>
    </row>
    <row r="11" spans="1:17" customHeight="1" ht="12">
      <c r="A11" s="46" t="s">
        <v>22</v>
      </c>
      <c r="B11" s="46"/>
      <c r="C11" s="46"/>
      <c r="D11" s="46"/>
      <c r="E11" s="47" t="str">
        <f>SUM(E15,E17,E20)</f>
        <v>0</v>
      </c>
      <c r="F11" s="47" t="str">
        <f>SUM(F15,F17,F20)</f>
        <v>0</v>
      </c>
      <c r="G11" s="47" t="str">
        <f>SUM(G15,G17,G20)</f>
        <v>0</v>
      </c>
      <c r="H11" s="47" t="str">
        <f>SUM(H15,H17,H20)</f>
        <v>0</v>
      </c>
      <c r="I11" s="47" t="str">
        <f>SUM(I15,I17,I20)</f>
        <v>0</v>
      </c>
      <c r="J11" s="47" t="str">
        <f>SUM(J15,J17,J20)</f>
        <v>0</v>
      </c>
      <c r="K11" s="47" t="str">
        <f>SUM(K15,K17,K20)</f>
        <v>0</v>
      </c>
      <c r="L11" s="47" t="str">
        <f>SUM(L15,L17,L20)</f>
        <v>0</v>
      </c>
      <c r="M11" s="47" t="str">
        <f>SUM(M15,M17,M20)</f>
        <v>0</v>
      </c>
      <c r="N11" s="47" t="str">
        <f>SUM(N15,N17,N20)</f>
        <v>0</v>
      </c>
      <c r="O11" s="47" t="str">
        <f>SUM(O15,O17,O20)</f>
        <v>0</v>
      </c>
      <c r="P11" s="47" t="str">
        <f>SUM(P15,P17,P20)</f>
        <v>0</v>
      </c>
    </row>
    <row r="12" spans="1:17" customHeight="1" ht="13.5">
      <c r="A12" s="46" t="s">
        <v>23</v>
      </c>
      <c r="B12" s="46"/>
      <c r="C12" s="46"/>
      <c r="D12" s="46"/>
      <c r="E12" s="47" t="str">
        <f>SUM(E11,E23)</f>
        <v>0</v>
      </c>
      <c r="F12" s="47" t="str">
        <f>SUM(F11,F23)</f>
        <v>0</v>
      </c>
      <c r="G12" s="47" t="str">
        <f>SUM(G11,G23)</f>
        <v>0</v>
      </c>
      <c r="H12" s="47" t="str">
        <f>SUM(H11,H23)</f>
        <v>0</v>
      </c>
      <c r="I12" s="47" t="str">
        <f>SUM(I11,I23)</f>
        <v>0</v>
      </c>
      <c r="J12" s="47" t="str">
        <f>SUM(J11,J23)</f>
        <v>0</v>
      </c>
      <c r="K12" s="47" t="str">
        <f>SUM(K11,K23)</f>
        <v>0</v>
      </c>
      <c r="L12" s="47" t="str">
        <f>SUM(L11,L23)</f>
        <v>0</v>
      </c>
      <c r="M12" s="47" t="str">
        <f>SUM(M11,M23)</f>
        <v>0</v>
      </c>
      <c r="N12" s="47" t="str">
        <f>SUM(N11,N23)</f>
        <v>0</v>
      </c>
      <c r="O12" s="47" t="str">
        <f>SUM(O11,O23)</f>
        <v>0</v>
      </c>
      <c r="P12" s="47" t="str">
        <f>SUM(P11,P23)</f>
        <v>0</v>
      </c>
    </row>
    <row r="13" spans="1:17" customHeight="1" ht="15.75">
      <c r="A13" s="27" t="s">
        <v>24</v>
      </c>
      <c r="B13" s="27"/>
      <c r="C13" s="27"/>
      <c r="D13" s="27"/>
      <c r="E13" s="47" t="str">
        <f>SUM(E18,E21)</f>
        <v>0</v>
      </c>
      <c r="F13" s="47" t="str">
        <f>SUM(F18,F21)</f>
        <v>0</v>
      </c>
      <c r="G13" s="47" t="str">
        <f>SUM(G18,G21)</f>
        <v>0</v>
      </c>
      <c r="H13" s="47" t="str">
        <f>SUM(H18,H21)</f>
        <v>0</v>
      </c>
      <c r="I13" s="47" t="str">
        <f>SUM(I18,I21)</f>
        <v>0</v>
      </c>
      <c r="J13" s="47" t="str">
        <f>SUM(J18,J21)</f>
        <v>0</v>
      </c>
      <c r="K13" s="47" t="str">
        <f>SUM(K18,K21)</f>
        <v>0</v>
      </c>
      <c r="L13" s="47" t="str">
        <f>SUM(L18,L21)</f>
        <v>0</v>
      </c>
      <c r="M13" s="47" t="str">
        <f>SUM(M18,M21)</f>
        <v>0</v>
      </c>
      <c r="N13" s="47" t="str">
        <f>SUM(N18,N21)</f>
        <v>0</v>
      </c>
      <c r="O13" s="47" t="str">
        <f>SUM(O18,O21)</f>
        <v>0</v>
      </c>
      <c r="P13" s="47" t="str">
        <f>SUM(P18,P21)</f>
        <v>0</v>
      </c>
    </row>
    <row r="14" spans="1:17" customHeight="1" ht="15">
      <c r="A14" s="29" t="s">
        <v>25</v>
      </c>
      <c r="B14" s="1" t="s">
        <v>42</v>
      </c>
      <c r="C14" s="1" t="s">
        <v>129</v>
      </c>
      <c r="D14" s="27" t="s">
        <v>27</v>
      </c>
      <c r="E14" s="116">
        <v>0</v>
      </c>
      <c r="F14" s="116">
        <v>18</v>
      </c>
      <c r="G14" s="116">
        <v>70225</v>
      </c>
      <c r="H14" s="116">
        <v>490</v>
      </c>
      <c r="I14" s="116">
        <v>3</v>
      </c>
      <c r="J14" s="116">
        <v>52</v>
      </c>
      <c r="K14" s="116">
        <v>967</v>
      </c>
      <c r="L14" s="116">
        <v>46404</v>
      </c>
      <c r="M14" s="116">
        <v>34213</v>
      </c>
      <c r="N14" s="117">
        <v>23185</v>
      </c>
      <c r="O14" s="117">
        <v>17063</v>
      </c>
      <c r="P14" s="116">
        <v>460258</v>
      </c>
    </row>
    <row r="15" spans="1:17" customHeight="1" ht="15.75">
      <c r="A15" s="27" t="s">
        <v>28</v>
      </c>
      <c r="B15" s="1" t="s">
        <v>26</v>
      </c>
      <c r="C15" s="1" t="s">
        <v>129</v>
      </c>
      <c r="D15" s="29" t="s">
        <v>29</v>
      </c>
      <c r="E15" s="114">
        <v>0</v>
      </c>
      <c r="F15" s="114">
        <v>2</v>
      </c>
      <c r="G15" s="114">
        <v>7162</v>
      </c>
      <c r="H15" s="114">
        <v>0</v>
      </c>
      <c r="I15" s="114">
        <v>0</v>
      </c>
      <c r="J15" s="114">
        <v>2</v>
      </c>
      <c r="K15" s="114">
        <v>49</v>
      </c>
      <c r="L15" s="114">
        <v>2752</v>
      </c>
      <c r="M15" s="114">
        <v>2576</v>
      </c>
      <c r="N15" s="115">
        <v>1546</v>
      </c>
      <c r="O15" s="115">
        <v>1487</v>
      </c>
      <c r="P15" s="114">
        <v>26339</v>
      </c>
    </row>
    <row r="16" spans="1:17" customHeight="1" ht="15.75">
      <c r="A16" s="29" t="s">
        <v>30</v>
      </c>
      <c r="B16" s="1" t="s">
        <v>31</v>
      </c>
      <c r="C16" s="1" t="s">
        <v>129</v>
      </c>
      <c r="D16" s="27" t="s">
        <v>32</v>
      </c>
      <c r="E16" s="114">
        <v>0</v>
      </c>
      <c r="F16" s="114">
        <v>9</v>
      </c>
      <c r="G16" s="114">
        <v>139913</v>
      </c>
      <c r="H16" s="114">
        <v>118655</v>
      </c>
      <c r="I16" s="114">
        <v>6</v>
      </c>
      <c r="J16" s="114">
        <v>24</v>
      </c>
      <c r="K16" s="114">
        <v>135</v>
      </c>
      <c r="L16" s="114">
        <v>14493</v>
      </c>
      <c r="M16" s="114">
        <v>9118</v>
      </c>
      <c r="N16" s="115">
        <v>6369</v>
      </c>
      <c r="O16" s="115">
        <v>3974</v>
      </c>
      <c r="P16" s="114">
        <v>198885</v>
      </c>
    </row>
    <row r="17" spans="1:17" customHeight="1" ht="13.5">
      <c r="A17" s="27" t="s">
        <v>33</v>
      </c>
      <c r="B17" s="1" t="s">
        <v>34</v>
      </c>
      <c r="C17" s="1" t="s">
        <v>129</v>
      </c>
      <c r="D17" s="29" t="s">
        <v>35</v>
      </c>
      <c r="E17" s="114">
        <v>0</v>
      </c>
      <c r="F17" s="114">
        <v>1</v>
      </c>
      <c r="G17" s="114">
        <v>1</v>
      </c>
      <c r="H17" s="114">
        <v>10167</v>
      </c>
      <c r="I17" s="114">
        <v>0</v>
      </c>
      <c r="J17" s="114">
        <v>2</v>
      </c>
      <c r="K17" s="114">
        <v>27</v>
      </c>
      <c r="L17" s="114">
        <v>3013</v>
      </c>
      <c r="M17" s="114">
        <v>2974</v>
      </c>
      <c r="N17" s="115">
        <v>1322</v>
      </c>
      <c r="O17" s="115">
        <v>1308</v>
      </c>
      <c r="P17" s="114">
        <v>36241</v>
      </c>
    </row>
    <row r="18" spans="1:17" customHeight="1" ht="14.25">
      <c r="A18" s="29" t="s">
        <v>36</v>
      </c>
      <c r="B18" s="1" t="s">
        <v>31</v>
      </c>
      <c r="C18" s="1" t="s">
        <v>129</v>
      </c>
      <c r="D18" s="27" t="s">
        <v>37</v>
      </c>
      <c r="E18" s="116">
        <v>0</v>
      </c>
      <c r="F18" s="116">
        <v>0</v>
      </c>
      <c r="G18" s="116">
        <v>0</v>
      </c>
      <c r="H18" s="116">
        <v>1090</v>
      </c>
      <c r="I18" s="116">
        <v>0</v>
      </c>
      <c r="J18" s="116">
        <v>1</v>
      </c>
      <c r="K18" s="116">
        <v>7</v>
      </c>
      <c r="L18" s="116">
        <v>660</v>
      </c>
      <c r="M18" s="116">
        <v>501</v>
      </c>
      <c r="N18" s="117">
        <v>256</v>
      </c>
      <c r="O18" s="117">
        <v>176</v>
      </c>
      <c r="P18" s="116">
        <v>10078</v>
      </c>
    </row>
    <row r="19" spans="1:17" customHeight="1" ht="15.75">
      <c r="A19" s="27" t="s">
        <v>38</v>
      </c>
      <c r="B19" s="1" t="s">
        <v>39</v>
      </c>
      <c r="C19" s="1" t="s">
        <v>129</v>
      </c>
      <c r="D19" s="27" t="s">
        <v>40</v>
      </c>
      <c r="E19" s="114">
        <v>1</v>
      </c>
      <c r="F19" s="114">
        <v>2</v>
      </c>
      <c r="G19" s="114">
        <v>27261</v>
      </c>
      <c r="H19" s="114">
        <v>1098515</v>
      </c>
      <c r="I19" s="114">
        <v>2</v>
      </c>
      <c r="J19" s="114">
        <v>40</v>
      </c>
      <c r="K19" s="114">
        <v>100</v>
      </c>
      <c r="L19" s="114">
        <v>9917</v>
      </c>
      <c r="M19" s="114">
        <v>6140</v>
      </c>
      <c r="N19" s="115">
        <v>3324</v>
      </c>
      <c r="O19" s="115">
        <v>1585</v>
      </c>
      <c r="P19" s="114">
        <v>135198</v>
      </c>
    </row>
    <row r="20" spans="1:17" customHeight="1" ht="12">
      <c r="A20" s="27" t="s">
        <v>41</v>
      </c>
      <c r="B20" s="1" t="s">
        <v>42</v>
      </c>
      <c r="C20" s="1" t="s">
        <v>129</v>
      </c>
      <c r="D20" s="29" t="s">
        <v>43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5</v>
      </c>
      <c r="K20" s="114">
        <v>13</v>
      </c>
      <c r="L20" s="114">
        <v>1749</v>
      </c>
      <c r="M20" s="114">
        <v>1740</v>
      </c>
      <c r="N20" s="115">
        <v>450</v>
      </c>
      <c r="O20" s="115">
        <v>444</v>
      </c>
      <c r="P20" s="114">
        <v>19497</v>
      </c>
    </row>
    <row r="21" spans="1:17" customHeight="1" ht="12">
      <c r="A21" s="27" t="s">
        <v>44</v>
      </c>
      <c r="B21" s="1" t="s">
        <v>45</v>
      </c>
      <c r="C21" s="1" t="s">
        <v>129</v>
      </c>
      <c r="D21" s="2" t="s">
        <v>46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11</v>
      </c>
      <c r="K21" s="114">
        <v>30</v>
      </c>
      <c r="L21" s="114">
        <v>3369</v>
      </c>
      <c r="M21" s="114">
        <v>2055</v>
      </c>
      <c r="N21" s="115">
        <v>1153</v>
      </c>
      <c r="O21" s="115">
        <v>518</v>
      </c>
      <c r="P21" s="114">
        <v>50817</v>
      </c>
    </row>
    <row r="22" spans="1:17" customHeight="1" ht="14.25">
      <c r="A22" s="27" t="s">
        <v>47</v>
      </c>
      <c r="B22" s="1" t="s">
        <v>48</v>
      </c>
      <c r="C22" s="1" t="s">
        <v>129</v>
      </c>
      <c r="D22" s="27" t="s">
        <v>49</v>
      </c>
      <c r="E22" s="116">
        <v>1</v>
      </c>
      <c r="F22" s="116">
        <v>1</v>
      </c>
      <c r="G22" s="116">
        <v>755782</v>
      </c>
      <c r="H22" s="116">
        <v>804650</v>
      </c>
      <c r="I22" s="116">
        <v>1</v>
      </c>
      <c r="J22" s="116">
        <v>7</v>
      </c>
      <c r="K22" s="116">
        <v>4</v>
      </c>
      <c r="L22" s="116">
        <v>316</v>
      </c>
      <c r="M22" s="116">
        <v>0</v>
      </c>
      <c r="N22" s="117">
        <v>144</v>
      </c>
      <c r="O22" s="117">
        <v>0</v>
      </c>
      <c r="P22" s="116">
        <v>39445</v>
      </c>
    </row>
    <row r="23" spans="1:17" customHeight="1" ht="12.75">
      <c r="A23" s="27" t="s">
        <v>50</v>
      </c>
      <c r="B23" s="1" t="s">
        <v>51</v>
      </c>
      <c r="C23" s="1" t="s">
        <v>129</v>
      </c>
      <c r="D23" s="27" t="s">
        <v>52</v>
      </c>
      <c r="E23" s="114">
        <v>1</v>
      </c>
      <c r="F23" s="114">
        <v>1</v>
      </c>
      <c r="G23" s="114">
        <v>163210</v>
      </c>
      <c r="H23" s="114">
        <v>0</v>
      </c>
      <c r="I23" s="114">
        <v>1</v>
      </c>
      <c r="J23" s="114">
        <v>0</v>
      </c>
      <c r="K23" s="114">
        <v>5</v>
      </c>
      <c r="L23" s="114">
        <v>1479</v>
      </c>
      <c r="M23" s="114">
        <v>1479</v>
      </c>
      <c r="N23" s="115">
        <v>149</v>
      </c>
      <c r="O23" s="115">
        <v>149</v>
      </c>
      <c r="P23" s="114">
        <v>45724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2">
    <dataValidation type="list" errorStyle="stop" operator="between" allowBlank="0" showDropDown="0" showInputMessage="0" showErrorMessage="0" sqref="B15">
      <formula1>types</formula1>
      <formula2>0</formula2>
    </dataValidation>
    <dataValidation type="list" errorStyle="stop" operator="between" allowBlank="0" showDropDown="0" showInputMessage="0" showErrorMessage="0" sqref="B16">
      <formula1>types</formula1>
      <formula2>0</formula2>
    </dataValidation>
    <dataValidation type="list" errorStyle="stop" operator="between" allowBlank="0" showDropDown="0" showInputMessage="0" showErrorMessage="0" sqref="B17">
      <formula1>types</formula1>
      <formula2>0</formula2>
    </dataValidation>
    <dataValidation type="list" errorStyle="stop" operator="between" allowBlank="0" showDropDown="0" showInputMessage="0" showErrorMessage="0" sqref="B18">
      <formula1>types</formula1>
      <formula2>0</formula2>
    </dataValidation>
    <dataValidation type="list" errorStyle="stop" operator="between" allowBlank="0" showDropDown="0" showInputMessage="0" showErrorMessage="0" sqref="B19">
      <formula1>types</formula1>
      <formula2>0</formula2>
    </dataValidation>
    <dataValidation type="list" errorStyle="stop" operator="between" allowBlank="0" showDropDown="0" showInputMessage="0" showErrorMessage="0" sqref="B20">
      <formula1>types</formula1>
      <formula2>0</formula2>
    </dataValidation>
    <dataValidation type="list" errorStyle="stop" operator="between" allowBlank="0" showDropDown="0" showInputMessage="0" showErrorMessage="0" sqref="B21">
      <formula1>types</formula1>
      <formula2>0</formula2>
    </dataValidation>
    <dataValidation type="list" errorStyle="stop" operator="between" allowBlank="0" showDropDown="0" showInputMessage="0" showErrorMessage="0" sqref="B22">
      <formula1>types</formula1>
      <formula2>0</formula2>
    </dataValidation>
    <dataValidation type="list" errorStyle="stop" operator="between" allowBlank="0" showDropDown="0" showInputMessage="0" showErrorMessage="0" sqref="B23">
      <formula1>types</formula1>
      <formula2>0</formula2>
    </dataValidation>
    <dataValidation type="list" errorStyle="stop" operator="between" allowBlank="0" showDropDown="0" showInputMessage="0" showErrorMessage="0" sqref="O4">
      <formula1>serials</formula1>
      <formula2>0</formula2>
    </dataValidation>
    <dataValidation type="list" errorStyle="stop" operator="between" allowBlank="0" showDropDown="0" showInputMessage="0" showErrorMessage="0" sqref="O5">
      <formula1>serials</formula1>
      <formula2>0</formula2>
    </dataValidation>
    <dataValidation type="list" errorStyle="stop" operator="between" allowBlank="0" showDropDown="0" showInputMessage="0" showErrorMessage="0" sqref="B14">
      <formula1>types</formula1>
      <formula2>0</formula2>
    </dataValidation>
  </dataValidations>
  <printOptions gridLines="false" gridLinesSet="true"/>
  <pageMargins left="0.7" right="0.7" top="0.75" bottom="0.75" header="0.511811023622047" footer="0.5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/>
  <dcterms:created xsi:type="dcterms:W3CDTF">2007-01-10T12:28:39+02:00</dcterms:created>
  <dcterms:modified xsi:type="dcterms:W3CDTF">2025-01-14T11:15:33+02:00</dcterms:modified>
  <dc:title/>
  <dc:description/>
  <dc:subject/>
  <cp:keywords/>
  <cp:category/>
</cp:coreProperties>
</file>